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aichia\Desktop\進撃の副研究員\犯罪狀況及其分析\110年犯罪狀況及其分析\完稿\"/>
    </mc:Choice>
  </mc:AlternateContent>
  <bookViews>
    <workbookView xWindow="0" yWindow="0" windowWidth="28800" windowHeight="12285"/>
  </bookViews>
  <sheets>
    <sheet name="2-4-6" sheetId="1" r:id="rId1"/>
    <sheet name="2-4-7" sheetId="2" r:id="rId2"/>
  </sheets>
  <definedNames>
    <definedName name="_xlnm.Print_Area" localSheetId="0">'2-4-6'!$A$1:$Q$41</definedName>
    <definedName name="_xlnm.Print_Area" localSheetId="1">'2-4-7'!$A$1:$N$31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2" l="1"/>
  <c r="B27" i="2"/>
  <c r="B26" i="2"/>
  <c r="B25" i="2"/>
  <c r="B24" i="2"/>
  <c r="B15" i="2"/>
  <c r="B14" i="2"/>
  <c r="B13" i="2"/>
  <c r="B12" i="2"/>
  <c r="B11" i="2"/>
  <c r="P39" i="1"/>
  <c r="O39" i="1"/>
  <c r="N39" i="1"/>
  <c r="J39" i="1"/>
  <c r="I39" i="1"/>
  <c r="H39" i="1"/>
  <c r="D39" i="1"/>
  <c r="C39" i="1"/>
  <c r="Q13" i="1"/>
  <c r="Q39" i="1" s="1"/>
  <c r="P13" i="1"/>
  <c r="O13" i="1"/>
  <c r="N13" i="1"/>
  <c r="M13" i="1"/>
  <c r="M39" i="1" s="1"/>
  <c r="L13" i="1"/>
  <c r="L39" i="1" s="1"/>
  <c r="K13" i="1"/>
  <c r="K39" i="1" s="1"/>
  <c r="J13" i="1"/>
  <c r="I13" i="1"/>
  <c r="H13" i="1"/>
  <c r="G13" i="1"/>
  <c r="G39" i="1" s="1"/>
  <c r="F13" i="1"/>
  <c r="F39" i="1" s="1"/>
  <c r="E13" i="1"/>
  <c r="E39" i="1" s="1"/>
  <c r="D13" i="1"/>
  <c r="C13" i="1"/>
</calcChain>
</file>

<file path=xl/sharedStrings.xml><?xml version="1.0" encoding="utf-8"?>
<sst xmlns="http://schemas.openxmlformats.org/spreadsheetml/2006/main" count="121" uniqueCount="81">
  <si>
    <r>
      <rPr>
        <sz val="15"/>
        <rFont val="細明體"/>
        <family val="3"/>
        <charset val="136"/>
      </rPr>
      <t>表</t>
    </r>
    <r>
      <rPr>
        <sz val="15"/>
        <rFont val="Times New Roman"/>
        <family val="1"/>
      </rPr>
      <t>2-4-6</t>
    </r>
    <r>
      <rPr>
        <sz val="15"/>
        <rFont val="細明體"/>
        <family val="3"/>
        <charset val="136"/>
      </rPr>
      <t>　近</t>
    </r>
    <r>
      <rPr>
        <sz val="15"/>
        <rFont val="Times New Roman"/>
        <family val="1"/>
      </rPr>
      <t>5</t>
    </r>
    <r>
      <rPr>
        <sz val="15"/>
        <rFont val="細明體"/>
        <family val="3"/>
        <charset val="136"/>
      </rPr>
      <t>年監獄新入監受刑人罪名</t>
    </r>
    <phoneticPr fontId="5" type="noConversion"/>
  </si>
  <si>
    <t>單位：人</t>
    <phoneticPr fontId="7" type="noConversion"/>
  </si>
  <si>
    <r>
      <t>106</t>
    </r>
    <r>
      <rPr>
        <sz val="12"/>
        <rFont val="新細明體"/>
        <family val="1"/>
        <charset val="136"/>
      </rPr>
      <t>年</t>
    </r>
    <phoneticPr fontId="10" type="noConversion"/>
  </si>
  <si>
    <r>
      <t>107年</t>
    </r>
    <r>
      <rPr>
        <sz val="12"/>
        <rFont val="新細明體"/>
        <family val="1"/>
        <charset val="136"/>
      </rPr>
      <t/>
    </r>
  </si>
  <si>
    <r>
      <t>108年</t>
    </r>
    <r>
      <rPr>
        <sz val="12"/>
        <rFont val="新細明體"/>
        <family val="1"/>
        <charset val="136"/>
      </rPr>
      <t/>
    </r>
  </si>
  <si>
    <r>
      <t>109年</t>
    </r>
    <r>
      <rPr>
        <sz val="12"/>
        <rFont val="新細明體"/>
        <family val="1"/>
        <charset val="136"/>
      </rPr>
      <t/>
    </r>
  </si>
  <si>
    <r>
      <t>110年</t>
    </r>
    <r>
      <rPr>
        <sz val="12"/>
        <rFont val="新細明體"/>
        <family val="1"/>
        <charset val="136"/>
      </rPr>
      <t/>
    </r>
  </si>
  <si>
    <r>
      <rPr>
        <sz val="12"/>
        <rFont val="新細明體"/>
        <family val="1"/>
        <charset val="136"/>
      </rPr>
      <t>計</t>
    </r>
    <phoneticPr fontId="11" type="noConversion"/>
  </si>
  <si>
    <r>
      <rPr>
        <sz val="12"/>
        <rFont val="新細明體"/>
        <family val="1"/>
        <charset val="136"/>
      </rPr>
      <t>男</t>
    </r>
    <phoneticPr fontId="11" type="noConversion"/>
  </si>
  <si>
    <r>
      <rPr>
        <sz val="12"/>
        <rFont val="新細明體"/>
        <family val="1"/>
        <charset val="136"/>
      </rPr>
      <t>女</t>
    </r>
    <phoneticPr fontId="11" type="noConversion"/>
  </si>
  <si>
    <r>
      <rPr>
        <sz val="12"/>
        <rFont val="新細明體"/>
        <family val="1"/>
        <charset val="136"/>
      </rPr>
      <t>男</t>
    </r>
    <phoneticPr fontId="11" type="noConversion"/>
  </si>
  <si>
    <r>
      <rPr>
        <sz val="12"/>
        <rFont val="新細明體"/>
        <family val="1"/>
        <charset val="136"/>
      </rPr>
      <t>男</t>
    </r>
    <phoneticPr fontId="11" type="noConversion"/>
  </si>
  <si>
    <t>總計</t>
    <phoneticPr fontId="5" type="noConversion"/>
  </si>
  <si>
    <t>毒品危害防制條例</t>
    <phoneticPr fontId="10" type="noConversion"/>
  </si>
  <si>
    <t>施用</t>
    <phoneticPr fontId="10" type="noConversion"/>
  </si>
  <si>
    <t>公共危險罪</t>
  </si>
  <si>
    <t>不能安全駕駛罪</t>
  </si>
  <si>
    <t>竊盜罪</t>
  </si>
  <si>
    <t>詐欺罪</t>
  </si>
  <si>
    <t>暴力犯罪</t>
    <phoneticPr fontId="5" type="noConversion"/>
  </si>
  <si>
    <t>總計</t>
    <phoneticPr fontId="10" type="noConversion"/>
  </si>
  <si>
    <t>強制性交罪</t>
  </si>
  <si>
    <t>-</t>
  </si>
  <si>
    <t>強盜及海盜罪</t>
  </si>
  <si>
    <t>殺人罪</t>
  </si>
  <si>
    <t>重傷罪</t>
  </si>
  <si>
    <t>恐嚇取財得利罪</t>
  </si>
  <si>
    <t>搶奪罪</t>
  </si>
  <si>
    <t>擄人勒贖罪</t>
  </si>
  <si>
    <t>傷害罪</t>
    <phoneticPr fontId="10" type="noConversion"/>
  </si>
  <si>
    <t>槍砲彈藥刀械管制條例</t>
    <phoneticPr fontId="10" type="noConversion"/>
  </si>
  <si>
    <t>侵占罪</t>
  </si>
  <si>
    <t>妨害自由罪</t>
  </si>
  <si>
    <t>其他妨害性自主罪</t>
    <phoneticPr fontId="10" type="noConversion"/>
  </si>
  <si>
    <t>偽造文書印文罪</t>
  </si>
  <si>
    <t>森林法</t>
  </si>
  <si>
    <t>藥事法</t>
  </si>
  <si>
    <t>妨害公務罪</t>
  </si>
  <si>
    <t>毀棄損壞罪</t>
  </si>
  <si>
    <t>兒童及少年性剝削防制條例</t>
  </si>
  <si>
    <t>貪污治罪條例</t>
  </si>
  <si>
    <t>過失致死</t>
    <phoneticPr fontId="10" type="noConversion"/>
  </si>
  <si>
    <t>偽造有價證券罪</t>
  </si>
  <si>
    <t>賭博罪</t>
  </si>
  <si>
    <t>妨害風化罪</t>
  </si>
  <si>
    <t>違反商標法</t>
    <phoneticPr fontId="10" type="noConversion"/>
  </si>
  <si>
    <t>違反著作權法</t>
    <phoneticPr fontId="10" type="noConversion"/>
  </si>
  <si>
    <t>其他</t>
    <phoneticPr fontId="10" type="noConversion"/>
  </si>
  <si>
    <t>資料來源：法務部統計處。</t>
    <phoneticPr fontId="7" type="noConversion"/>
  </si>
  <si>
    <r>
      <rPr>
        <sz val="11"/>
        <rFont val="新細明體"/>
        <family val="1"/>
        <charset val="136"/>
      </rPr>
      <t>說　　明：</t>
    </r>
    <r>
      <rPr>
        <sz val="11"/>
        <rFont val="Times New Roman"/>
        <family val="1"/>
      </rPr>
      <t xml:space="preserve">1. </t>
    </r>
    <r>
      <rPr>
        <sz val="11"/>
        <rFont val="新細明體"/>
        <family val="1"/>
        <charset val="136"/>
      </rPr>
      <t>強制性交罪係指刑法妨害性自主罪章第</t>
    </r>
    <r>
      <rPr>
        <sz val="11"/>
        <rFont val="Times New Roman"/>
        <family val="1"/>
      </rPr>
      <t>221</t>
    </r>
    <r>
      <rPr>
        <sz val="11"/>
        <rFont val="新細明體"/>
        <family val="1"/>
        <charset val="136"/>
      </rPr>
      <t>條、第</t>
    </r>
    <r>
      <rPr>
        <sz val="11"/>
        <rFont val="Times New Roman"/>
        <family val="1"/>
      </rPr>
      <t>222</t>
    </r>
    <r>
      <rPr>
        <sz val="11"/>
        <rFont val="新細明體"/>
        <family val="1"/>
        <charset val="136"/>
      </rPr>
      <t>條、第</t>
    </r>
    <r>
      <rPr>
        <sz val="11"/>
        <rFont val="Times New Roman"/>
        <family val="1"/>
      </rPr>
      <t>225</t>
    </r>
    <r>
      <rPr>
        <sz val="11"/>
        <rFont val="新細明體"/>
        <family val="1"/>
        <charset val="136"/>
      </rPr>
      <t>條第</t>
    </r>
    <r>
      <rPr>
        <sz val="11"/>
        <rFont val="Times New Roman"/>
        <family val="1"/>
      </rPr>
      <t>1</t>
    </r>
    <r>
      <rPr>
        <sz val="11"/>
        <rFont val="新細明體"/>
        <family val="1"/>
        <charset val="136"/>
      </rPr>
      <t>項及第</t>
    </r>
    <r>
      <rPr>
        <sz val="11"/>
        <rFont val="Times New Roman"/>
        <family val="1"/>
      </rPr>
      <t>3</t>
    </r>
    <r>
      <rPr>
        <sz val="11"/>
        <rFont val="新細明體"/>
        <family val="1"/>
        <charset val="136"/>
      </rPr>
      <t>項、第</t>
    </r>
    <r>
      <rPr>
        <sz val="11"/>
        <rFont val="Times New Roman"/>
        <family val="1"/>
      </rPr>
      <t>226</t>
    </r>
    <r>
      <rPr>
        <sz val="11"/>
        <rFont val="新細明體"/>
        <family val="1"/>
        <charset val="136"/>
      </rPr>
      <t>條、第</t>
    </r>
    <r>
      <rPr>
        <sz val="11"/>
        <rFont val="Times New Roman"/>
        <family val="1"/>
      </rPr>
      <t>226</t>
    </r>
    <r>
      <rPr>
        <sz val="11"/>
        <rFont val="新細明體"/>
        <family val="1"/>
        <charset val="136"/>
      </rPr>
      <t>條之</t>
    </r>
    <r>
      <rPr>
        <sz val="11"/>
        <rFont val="Times New Roman"/>
        <family val="1"/>
      </rPr>
      <t>1</t>
    </r>
    <r>
      <rPr>
        <sz val="11"/>
        <rFont val="新細明體"/>
        <family val="1"/>
        <charset val="136"/>
      </rPr>
      <t>。
　　　　　</t>
    </r>
    <r>
      <rPr>
        <sz val="11"/>
        <rFont val="Times New Roman"/>
        <family val="1"/>
      </rPr>
      <t xml:space="preserve">2. </t>
    </r>
    <r>
      <rPr>
        <sz val="11"/>
        <rFont val="新細明體"/>
        <family val="1"/>
        <charset val="136"/>
      </rPr>
      <t>海盜罪無收容人數。
　　　　　</t>
    </r>
    <r>
      <rPr>
        <sz val="11"/>
        <rFont val="Times New Roman"/>
        <family val="1"/>
      </rPr>
      <t xml:space="preserve">3. </t>
    </r>
    <r>
      <rPr>
        <sz val="11"/>
        <rFont val="新細明體"/>
        <family val="1"/>
        <charset val="136"/>
      </rPr>
      <t>殺人罪不含過失致死；傷害罪不含重傷罪；其他妨害性自主罪項不含強制性交罪。
　　　　　</t>
    </r>
    <r>
      <rPr>
        <sz val="11"/>
        <rFont val="Times New Roman"/>
        <family val="1"/>
      </rPr>
      <t xml:space="preserve">4. </t>
    </r>
    <r>
      <rPr>
        <sz val="11"/>
        <rFont val="新細明體"/>
        <family val="1"/>
        <charset val="136"/>
      </rPr>
      <t>毒品危害防制條例項的資料來源，含毒品危害防制條例，與該條例在</t>
    </r>
    <r>
      <rPr>
        <sz val="11"/>
        <rFont val="Times New Roman"/>
        <family val="1"/>
      </rPr>
      <t>87</t>
    </r>
    <r>
      <rPr>
        <sz val="11"/>
        <rFont val="新細明體"/>
        <family val="1"/>
        <charset val="136"/>
      </rPr>
      <t>年</t>
    </r>
    <r>
      <rPr>
        <sz val="11"/>
        <rFont val="Times New Roman"/>
        <family val="1"/>
      </rPr>
      <t>5</t>
    </r>
    <r>
      <rPr>
        <sz val="11"/>
        <rFont val="新細明體"/>
        <family val="1"/>
        <charset val="136"/>
      </rPr>
      <t>月</t>
    </r>
    <r>
      <rPr>
        <sz val="11"/>
        <rFont val="Times New Roman"/>
        <family val="1"/>
      </rPr>
      <t>20</t>
    </r>
    <r>
      <rPr>
        <sz val="11"/>
        <rFont val="新細明體"/>
        <family val="1"/>
        <charset val="136"/>
      </rPr>
      <t>日修正施行前的肅清煙毒條例、麻醉藥品管理條例人數。</t>
    </r>
    <phoneticPr fontId="10" type="noConversion"/>
  </si>
  <si>
    <r>
      <rPr>
        <sz val="15"/>
        <rFont val="新細明體"/>
        <family val="1"/>
        <charset val="136"/>
      </rPr>
      <t>表</t>
    </r>
    <r>
      <rPr>
        <sz val="15"/>
        <rFont val="Times New Roman"/>
        <family val="1"/>
      </rPr>
      <t>2-4-7</t>
    </r>
    <r>
      <rPr>
        <sz val="15"/>
        <rFont val="新細明體"/>
        <family val="1"/>
        <charset val="136"/>
      </rPr>
      <t>　近</t>
    </r>
    <r>
      <rPr>
        <sz val="15"/>
        <rFont val="Times New Roman"/>
        <family val="1"/>
      </rPr>
      <t>5</t>
    </r>
    <r>
      <rPr>
        <sz val="15"/>
        <rFont val="新細明體"/>
        <family val="1"/>
        <charset val="136"/>
      </rPr>
      <t>年監獄新入監、在監受刑人刑名</t>
    </r>
    <phoneticPr fontId="10" type="noConversion"/>
  </si>
  <si>
    <r>
      <rPr>
        <sz val="10"/>
        <rFont val="新細明體"/>
        <family val="1"/>
        <charset val="136"/>
      </rPr>
      <t>單位：人</t>
    </r>
    <phoneticPr fontId="10" type="noConversion"/>
  </si>
  <si>
    <r>
      <rPr>
        <sz val="12"/>
        <rFont val="新細明體"/>
        <family val="1"/>
        <charset val="136"/>
      </rPr>
      <t>新</t>
    </r>
    <r>
      <rPr>
        <sz val="12"/>
        <rFont val="新細明體"/>
        <family val="1"/>
        <charset val="136"/>
      </rPr>
      <t>入</t>
    </r>
    <r>
      <rPr>
        <sz val="12"/>
        <rFont val="新細明體"/>
        <family val="1"/>
        <charset val="136"/>
      </rPr>
      <t>監</t>
    </r>
    <r>
      <rPr>
        <sz val="12"/>
        <rFont val="新細明體"/>
        <family val="1"/>
        <charset val="136"/>
      </rPr>
      <t>受</t>
    </r>
    <r>
      <rPr>
        <sz val="12"/>
        <rFont val="新細明體"/>
        <family val="1"/>
        <charset val="136"/>
      </rPr>
      <t>刑</t>
    </r>
    <r>
      <rPr>
        <sz val="12"/>
        <rFont val="新細明體"/>
        <family val="1"/>
        <charset val="136"/>
      </rPr>
      <t>人</t>
    </r>
    <r>
      <rPr>
        <sz val="12"/>
        <rFont val="新細明體"/>
        <family val="1"/>
        <charset val="136"/>
      </rPr>
      <t>宣</t>
    </r>
    <r>
      <rPr>
        <sz val="12"/>
        <rFont val="新細明體"/>
        <family val="1"/>
        <charset val="136"/>
      </rPr>
      <t>告</t>
    </r>
    <r>
      <rPr>
        <sz val="12"/>
        <rFont val="新細明體"/>
        <family val="1"/>
        <charset val="136"/>
      </rPr>
      <t>刑</t>
    </r>
    <r>
      <rPr>
        <sz val="12"/>
        <rFont val="新細明體"/>
        <family val="1"/>
        <charset val="136"/>
      </rPr>
      <t>刑</t>
    </r>
    <r>
      <rPr>
        <sz val="12"/>
        <rFont val="新細明體"/>
        <family val="1"/>
        <charset val="136"/>
      </rPr>
      <t>名</t>
    </r>
    <phoneticPr fontId="10" type="noConversion"/>
  </si>
  <si>
    <t>無期徒刑</t>
    <phoneticPr fontId="10" type="noConversion"/>
  </si>
  <si>
    <t>有期徒刑</t>
    <phoneticPr fontId="7" type="noConversion"/>
  </si>
  <si>
    <t>拘役</t>
    <phoneticPr fontId="10" type="noConversion"/>
  </si>
  <si>
    <r>
      <rPr>
        <sz val="12"/>
        <rFont val="新細明體"/>
        <family val="1"/>
        <charset val="136"/>
      </rPr>
      <t>（易服勞役）
罰金</t>
    </r>
    <phoneticPr fontId="10" type="noConversion"/>
  </si>
  <si>
    <t>死刑</t>
    <phoneticPr fontId="10" type="noConversion"/>
  </si>
  <si>
    <r>
      <rPr>
        <sz val="12"/>
        <rFont val="新細明體"/>
        <family val="1"/>
        <charset val="136"/>
      </rPr>
      <t>六月以下</t>
    </r>
    <phoneticPr fontId="10" type="noConversion"/>
  </si>
  <si>
    <r>
      <rPr>
        <sz val="12"/>
        <rFont val="新細明體"/>
        <family val="1"/>
        <charset val="136"/>
      </rPr>
      <t>一年未滿
逾六月</t>
    </r>
    <phoneticPr fontId="10" type="noConversion"/>
  </si>
  <si>
    <r>
      <rPr>
        <sz val="12"/>
        <rFont val="新細明體"/>
        <family val="1"/>
        <charset val="136"/>
      </rPr>
      <t>三年未滿
一年以上</t>
    </r>
    <phoneticPr fontId="10" type="noConversion"/>
  </si>
  <si>
    <r>
      <rPr>
        <sz val="12"/>
        <rFont val="新細明體"/>
        <family val="1"/>
        <charset val="136"/>
      </rPr>
      <t>五年未滿
三年以上</t>
    </r>
    <phoneticPr fontId="10" type="noConversion"/>
  </si>
  <si>
    <r>
      <rPr>
        <sz val="12"/>
        <rFont val="新細明體"/>
        <family val="1"/>
        <charset val="136"/>
      </rPr>
      <t>七年未滿
五年以上</t>
    </r>
    <phoneticPr fontId="10" type="noConversion"/>
  </si>
  <si>
    <r>
      <rPr>
        <sz val="12"/>
        <rFont val="新細明體"/>
        <family val="1"/>
        <charset val="136"/>
      </rPr>
      <t>十年未滿
七年以上</t>
    </r>
    <phoneticPr fontId="10" type="noConversion"/>
  </si>
  <si>
    <r>
      <rPr>
        <sz val="12"/>
        <rFont val="新細明體"/>
        <family val="1"/>
        <charset val="136"/>
      </rPr>
      <t>十五年以下
十年以上</t>
    </r>
    <phoneticPr fontId="10" type="noConversion"/>
  </si>
  <si>
    <r>
      <rPr>
        <sz val="12"/>
        <rFont val="新細明體"/>
        <family val="1"/>
        <charset val="136"/>
      </rPr>
      <t>逾十五年</t>
    </r>
    <phoneticPr fontId="10" type="noConversion"/>
  </si>
  <si>
    <t>106</t>
    <phoneticPr fontId="10" type="noConversion"/>
  </si>
  <si>
    <t>107</t>
  </si>
  <si>
    <t>108</t>
  </si>
  <si>
    <t>109</t>
  </si>
  <si>
    <t>110</t>
  </si>
  <si>
    <t>-</t>
    <phoneticPr fontId="7" type="noConversion"/>
  </si>
  <si>
    <r>
      <rPr>
        <sz val="12"/>
        <rFont val="新細明體"/>
        <family val="1"/>
        <charset val="136"/>
      </rPr>
      <t>在</t>
    </r>
    <r>
      <rPr>
        <sz val="12"/>
        <rFont val="新細明體"/>
        <family val="1"/>
        <charset val="136"/>
      </rPr>
      <t>監</t>
    </r>
    <r>
      <rPr>
        <sz val="12"/>
        <rFont val="新細明體"/>
        <family val="1"/>
        <charset val="136"/>
      </rPr>
      <t>受</t>
    </r>
    <r>
      <rPr>
        <sz val="12"/>
        <rFont val="新細明體"/>
        <family val="1"/>
        <charset val="136"/>
      </rPr>
      <t>刑</t>
    </r>
    <r>
      <rPr>
        <sz val="12"/>
        <rFont val="新細明體"/>
        <family val="1"/>
        <charset val="136"/>
      </rPr>
      <t>人</t>
    </r>
    <r>
      <rPr>
        <sz val="12"/>
        <rFont val="新細明體"/>
        <family val="1"/>
        <charset val="136"/>
      </rPr>
      <t>應</t>
    </r>
    <r>
      <rPr>
        <sz val="12"/>
        <rFont val="新細明體"/>
        <family val="1"/>
        <charset val="136"/>
      </rPr>
      <t>執</t>
    </r>
    <r>
      <rPr>
        <sz val="12"/>
        <rFont val="新細明體"/>
        <family val="1"/>
        <charset val="136"/>
      </rPr>
      <t>行</t>
    </r>
    <r>
      <rPr>
        <sz val="12"/>
        <rFont val="新細明體"/>
        <family val="1"/>
        <charset val="136"/>
      </rPr>
      <t>刑</t>
    </r>
    <r>
      <rPr>
        <sz val="12"/>
        <rFont val="新細明體"/>
        <family val="1"/>
        <charset val="136"/>
      </rPr>
      <t>刑</t>
    </r>
    <r>
      <rPr>
        <sz val="12"/>
        <rFont val="新細明體"/>
        <family val="1"/>
        <charset val="136"/>
      </rPr>
      <t>名</t>
    </r>
    <phoneticPr fontId="10" type="noConversion"/>
  </si>
  <si>
    <t>死刑</t>
    <phoneticPr fontId="10" type="noConversion"/>
  </si>
  <si>
    <r>
      <rPr>
        <sz val="12"/>
        <rFont val="新細明體"/>
        <family val="1"/>
        <charset val="136"/>
      </rPr>
      <t>十年未滿
七年以上</t>
    </r>
    <phoneticPr fontId="10" type="noConversion"/>
  </si>
  <si>
    <r>
      <rPr>
        <sz val="12"/>
        <rFont val="新細明體"/>
        <family val="1"/>
        <charset val="136"/>
      </rPr>
      <t>十五年以下
十年以上</t>
    </r>
    <phoneticPr fontId="10" type="noConversion"/>
  </si>
  <si>
    <r>
      <rPr>
        <sz val="12"/>
        <rFont val="新細明體"/>
        <family val="1"/>
        <charset val="136"/>
      </rPr>
      <t>逾十五年</t>
    </r>
    <phoneticPr fontId="10" type="noConversion"/>
  </si>
  <si>
    <t>-</t>
    <phoneticPr fontId="7" type="noConversion"/>
  </si>
  <si>
    <t>資料來源：法務部統計處。</t>
    <phoneticPr fontId="10" type="noConversion"/>
  </si>
  <si>
    <r>
      <rPr>
        <sz val="10"/>
        <rFont val="新細明體"/>
        <family val="1"/>
        <charset val="136"/>
      </rPr>
      <t>說　　明：</t>
    </r>
    <r>
      <rPr>
        <sz val="10"/>
        <rFont val="Times New Roman"/>
        <family val="1"/>
      </rPr>
      <t xml:space="preserve">1. </t>
    </r>
    <r>
      <rPr>
        <sz val="10"/>
        <rFont val="新細明體"/>
        <family val="1"/>
        <charset val="136"/>
      </rPr>
      <t>新入監受刑人宣告刑刑名以最重罪之宣告刑刑名統計。
　　　　　</t>
    </r>
    <r>
      <rPr>
        <sz val="10"/>
        <rFont val="Times New Roman"/>
        <family val="1"/>
      </rPr>
      <t xml:space="preserve">2. </t>
    </r>
    <r>
      <rPr>
        <sz val="10"/>
        <rFont val="新細明體"/>
        <family val="1"/>
        <charset val="136"/>
      </rPr>
      <t>在監受刑人應執行刑刑名係為受刑人觸犯數罪經法院分別判處先後確定，由法官裁判合併定應接受執行之刑期統計。
　　　　　</t>
    </r>
    <r>
      <rPr>
        <sz val="10"/>
        <rFont val="Times New Roman"/>
        <family val="1"/>
      </rPr>
      <t xml:space="preserve">3. </t>
    </r>
    <r>
      <rPr>
        <sz val="10"/>
        <rFont val="新細明體"/>
        <family val="1"/>
        <charset val="136"/>
      </rPr>
      <t>本表「死刑」項，是指當年度已執行死刑之人數。</t>
    </r>
    <phoneticPr fontId="10" type="noConversion"/>
  </si>
  <si>
    <r>
      <rPr>
        <sz val="10"/>
        <rFont val="新細明體"/>
        <family val="1"/>
        <charset val="136"/>
      </rPr>
      <t>　　　　　</t>
    </r>
    <r>
      <rPr>
        <sz val="10"/>
        <rFont val="Times New Roman"/>
        <family val="1"/>
      </rPr>
      <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</si>
</sst>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4" formatCode="_-&quot;$&quot;* #,##0.00_-;\-&quot;$&quot;* #,##0.00_-;_-&quot;$&quot;* &quot;-&quot;??_-;_-@_-"/>
    <numFmt numFmtId="43" formatCode="_-* #,##0.00_-;\-* #,##0.00_-;_-* &quot;-&quot;??_-;_-@_-"/>
    <numFmt numFmtId="176" formatCode="0_ "/>
    <numFmt numFmtId="177" formatCode="#,##0.00_ "/>
    <numFmt numFmtId="178" formatCode="_-* #,##0_-;\-* #,##0_-;_-* &quot;-&quot;??_-;_-@_-"/>
    <numFmt numFmtId="179" formatCode="@&quot;年&quot;"/>
    <numFmt numFmtId="180" formatCode="\ #,##0_-;\-* #,##0_-;\ &quot;－&quot;;@_-"/>
    <numFmt numFmtId="181" formatCode="0.00_ "/>
    <numFmt numFmtId="182" formatCode="@&quot;年底&quot;"/>
  </numFmts>
  <fonts count="22">
    <font>
      <sz val="12"/>
      <color theme="1"/>
      <name val="新細明體"/>
      <family val="2"/>
      <scheme val="minor"/>
    </font>
    <font>
      <sz val="12"/>
      <name val="Times New Roman"/>
      <family val="1"/>
    </font>
    <font>
      <sz val="15"/>
      <name val="Times New Roman"/>
      <family val="1"/>
    </font>
    <font>
      <sz val="15"/>
      <name val="細明體"/>
      <family val="3"/>
      <charset val="136"/>
    </font>
    <font>
      <sz val="9"/>
      <name val="新細明體"/>
      <family val="2"/>
      <charset val="136"/>
      <scheme val="minor"/>
    </font>
    <font>
      <sz val="9"/>
      <name val="新細明體"/>
      <family val="1"/>
      <charset val="136"/>
      <scheme val="minor"/>
    </font>
    <font>
      <sz val="10"/>
      <name val="細明體"/>
      <family val="3"/>
      <charset val="136"/>
    </font>
    <font>
      <sz val="9"/>
      <name val="新細明體"/>
      <family val="3"/>
      <charset val="136"/>
      <scheme val="minor"/>
    </font>
    <font>
      <sz val="12"/>
      <name val="華康中楷體"/>
      <family val="3"/>
      <charset val="136"/>
    </font>
    <font>
      <sz val="12"/>
      <name val="新細明體"/>
      <family val="1"/>
      <charset val="136"/>
    </font>
    <font>
      <sz val="9"/>
      <name val="新細明體"/>
      <family val="1"/>
      <charset val="136"/>
    </font>
    <font>
      <sz val="9"/>
      <name val="華康中楷體"/>
      <family val="3"/>
      <charset val="136"/>
    </font>
    <font>
      <sz val="12"/>
      <color theme="1"/>
      <name val="新細明體"/>
      <family val="1"/>
      <charset val="136"/>
      <scheme val="major"/>
    </font>
    <font>
      <sz val="11"/>
      <name val="Times New Roman"/>
      <family val="1"/>
    </font>
    <font>
      <sz val="12"/>
      <name val="標楷體"/>
      <family val="4"/>
      <charset val="136"/>
    </font>
    <font>
      <sz val="11"/>
      <name val="新細明體"/>
      <family val="1"/>
      <charset val="136"/>
    </font>
    <font>
      <sz val="15"/>
      <name val="新細明體"/>
      <family val="1"/>
      <charset val="136"/>
    </font>
    <font>
      <sz val="14"/>
      <name val="Times New Roman"/>
      <family val="1"/>
    </font>
    <font>
      <sz val="10"/>
      <name val="Times New Roman"/>
      <family val="1"/>
    </font>
    <font>
      <sz val="10"/>
      <name val="新細明體"/>
      <family val="1"/>
      <charset val="136"/>
    </font>
    <font>
      <sz val="12"/>
      <name val="細明體"/>
      <family val="3"/>
      <charset val="136"/>
    </font>
    <font>
      <sz val="11"/>
      <color indexed="8"/>
      <name val="Times New Roman"/>
      <family val="1"/>
    </font>
  </fonts>
  <fills count="2">
    <fill>
      <patternFill patternType="none"/>
    </fill>
    <fill>
      <patternFill patternType="gray125"/>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s>
  <cellStyleXfs count="11">
    <xf numFmtId="0" fontId="0" fillId="0" borderId="0">
      <alignment vertical="center"/>
    </xf>
    <xf numFmtId="0" fontId="1" fillId="0" borderId="0"/>
    <xf numFmtId="0" fontId="1" fillId="0" borderId="0"/>
    <xf numFmtId="0" fontId="8" fillId="0" borderId="0"/>
    <xf numFmtId="0" fontId="9" fillId="0" borderId="0">
      <alignment vertical="center"/>
    </xf>
    <xf numFmtId="0" fontId="1" fillId="0" borderId="0"/>
    <xf numFmtId="0" fontId="14" fillId="0" borderId="0"/>
    <xf numFmtId="43" fontId="9" fillId="0" borderId="0" applyFont="0" applyFill="0" applyBorder="0" applyAlignment="0" applyProtection="0">
      <alignment vertical="center"/>
    </xf>
    <xf numFmtId="0" fontId="9" fillId="0" borderId="0">
      <alignment vertical="center"/>
    </xf>
    <xf numFmtId="0" fontId="9" fillId="0" borderId="0"/>
    <xf numFmtId="0" fontId="9" fillId="0" borderId="0"/>
  </cellStyleXfs>
  <cellXfs count="76">
    <xf numFmtId="0" fontId="0" fillId="0" borderId="0" xfId="0">
      <alignment vertical="center"/>
    </xf>
    <xf numFmtId="176" fontId="2" fillId="0" borderId="0" xfId="1" applyNumberFormat="1" applyFont="1" applyBorder="1" applyAlignment="1">
      <alignment horizontal="center" vertical="center"/>
    </xf>
    <xf numFmtId="0" fontId="2" fillId="0" borderId="0" xfId="1" applyFont="1" applyBorder="1" applyAlignment="1">
      <alignment horizontal="centerContinuous" vertical="center"/>
    </xf>
    <xf numFmtId="0" fontId="2" fillId="0" borderId="0" xfId="1" applyFont="1" applyBorder="1" applyAlignment="1">
      <alignment vertical="center"/>
    </xf>
    <xf numFmtId="176" fontId="2" fillId="0" borderId="0" xfId="1" applyNumberFormat="1" applyFont="1" applyBorder="1" applyAlignment="1">
      <alignment horizontal="center" vertical="center"/>
    </xf>
    <xf numFmtId="44" fontId="6" fillId="0" borderId="0" xfId="1" applyNumberFormat="1" applyFont="1" applyBorder="1" applyAlignment="1">
      <alignment horizontal="right" vertical="center"/>
    </xf>
    <xf numFmtId="0" fontId="1" fillId="0" borderId="1" xfId="2" applyBorder="1" applyAlignment="1">
      <alignment horizontal="center" vertical="center"/>
    </xf>
    <xf numFmtId="0" fontId="1" fillId="0" borderId="1" xfId="2" applyBorder="1" applyAlignment="1">
      <alignment horizontal="center" vertical="center"/>
    </xf>
    <xf numFmtId="0" fontId="1" fillId="0" borderId="2" xfId="3" quotePrefix="1" applyFont="1" applyBorder="1" applyAlignment="1">
      <alignment horizontal="center" vertical="center"/>
    </xf>
    <xf numFmtId="0" fontId="1" fillId="0" borderId="2" xfId="3" applyFont="1" applyBorder="1" applyAlignment="1">
      <alignment horizontal="center" vertical="center"/>
    </xf>
    <xf numFmtId="0" fontId="1" fillId="0" borderId="0" xfId="2" applyBorder="1" applyAlignment="1">
      <alignment vertical="center"/>
    </xf>
    <xf numFmtId="0" fontId="1" fillId="0" borderId="0" xfId="2" applyBorder="1" applyAlignment="1">
      <alignment horizontal="center" vertical="center"/>
    </xf>
    <xf numFmtId="0" fontId="1" fillId="0" borderId="0" xfId="2" applyBorder="1" applyAlignment="1">
      <alignment horizontal="center" vertical="center"/>
    </xf>
    <xf numFmtId="0" fontId="1" fillId="0" borderId="2" xfId="2" applyBorder="1" applyAlignment="1">
      <alignment horizontal="center" vertical="center"/>
    </xf>
    <xf numFmtId="41" fontId="12" fillId="0" borderId="0" xfId="4" applyNumberFormat="1" applyFont="1" applyBorder="1" applyAlignment="1">
      <alignment horizontal="left" vertical="center"/>
    </xf>
    <xf numFmtId="41" fontId="13" fillId="0" borderId="1" xfId="3" applyNumberFormat="1" applyFont="1" applyBorder="1" applyAlignment="1">
      <alignment horizontal="right" vertical="center" wrapText="1"/>
    </xf>
    <xf numFmtId="41" fontId="12" fillId="0" borderId="0" xfId="5" applyNumberFormat="1" applyFont="1" applyFill="1" applyBorder="1" applyAlignment="1">
      <alignment horizontal="right" vertical="center"/>
    </xf>
    <xf numFmtId="41" fontId="12" fillId="0" borderId="0" xfId="5" applyNumberFormat="1" applyFont="1" applyFill="1" applyBorder="1" applyAlignment="1">
      <alignment horizontal="center" vertical="center"/>
    </xf>
    <xf numFmtId="41" fontId="13" fillId="0" borderId="0" xfId="3" applyNumberFormat="1" applyFont="1" applyBorder="1" applyAlignment="1">
      <alignment horizontal="right" vertical="center" wrapText="1"/>
    </xf>
    <xf numFmtId="177" fontId="1" fillId="0" borderId="0" xfId="2" applyNumberFormat="1" applyBorder="1" applyAlignment="1">
      <alignment vertical="center"/>
    </xf>
    <xf numFmtId="0" fontId="12" fillId="0" borderId="0" xfId="2" applyFont="1" applyFill="1" applyBorder="1" applyAlignment="1">
      <alignment horizontal="right" vertical="center"/>
    </xf>
    <xf numFmtId="0" fontId="1" fillId="0" borderId="0" xfId="3" applyFont="1" applyBorder="1" applyAlignment="1">
      <alignment vertical="center"/>
    </xf>
    <xf numFmtId="0" fontId="12" fillId="0" borderId="0" xfId="3" applyFont="1" applyFill="1" applyBorder="1" applyAlignment="1">
      <alignment horizontal="right" vertical="center"/>
    </xf>
    <xf numFmtId="41" fontId="12" fillId="0" borderId="0" xfId="6" applyNumberFormat="1" applyFont="1" applyFill="1" applyBorder="1" applyAlignment="1">
      <alignment horizontal="right" vertical="center"/>
    </xf>
    <xf numFmtId="178" fontId="12" fillId="0" borderId="0" xfId="7" applyNumberFormat="1" applyFont="1" applyFill="1" applyBorder="1" applyAlignment="1">
      <alignment horizontal="right" vertical="center"/>
    </xf>
    <xf numFmtId="178" fontId="1" fillId="0" borderId="0" xfId="7" applyNumberFormat="1" applyFont="1" applyBorder="1" applyAlignment="1">
      <alignment vertical="center"/>
    </xf>
    <xf numFmtId="0" fontId="0" fillId="0" borderId="0" xfId="0" applyAlignment="1"/>
    <xf numFmtId="41" fontId="12" fillId="0" borderId="0" xfId="5" applyNumberFormat="1" applyFont="1" applyBorder="1" applyAlignment="1">
      <alignment horizontal="center" vertical="center"/>
    </xf>
    <xf numFmtId="41" fontId="13" fillId="0" borderId="0" xfId="3" applyNumberFormat="1" applyFont="1" applyBorder="1" applyAlignment="1">
      <alignment horizontal="right" vertical="center"/>
    </xf>
    <xf numFmtId="41" fontId="12" fillId="0" borderId="3" xfId="5" applyNumberFormat="1" applyFont="1" applyBorder="1" applyAlignment="1">
      <alignment horizontal="right" vertical="center"/>
    </xf>
    <xf numFmtId="41" fontId="12" fillId="0" borderId="3" xfId="5" applyNumberFormat="1" applyFont="1" applyBorder="1" applyAlignment="1">
      <alignment horizontal="center" vertical="center"/>
    </xf>
    <xf numFmtId="41" fontId="13" fillId="0" borderId="3" xfId="3" applyNumberFormat="1" applyFont="1" applyBorder="1" applyAlignment="1">
      <alignment horizontal="right" vertical="center" wrapText="1"/>
    </xf>
    <xf numFmtId="0" fontId="15" fillId="0" borderId="0" xfId="8" applyFont="1" applyBorder="1" applyAlignment="1">
      <alignment horizontal="left" vertical="center"/>
    </xf>
    <xf numFmtId="0" fontId="13" fillId="0" borderId="0" xfId="8" applyFont="1" applyBorder="1" applyAlignment="1">
      <alignment horizontal="left" vertical="center"/>
    </xf>
    <xf numFmtId="38" fontId="13" fillId="0" borderId="0" xfId="3" applyNumberFormat="1" applyFont="1" applyBorder="1" applyAlignment="1">
      <alignment horizontal="right" vertical="center" wrapText="1"/>
    </xf>
    <xf numFmtId="0" fontId="13" fillId="0" borderId="0" xfId="3" applyFont="1" applyBorder="1" applyAlignment="1">
      <alignment vertical="center"/>
    </xf>
    <xf numFmtId="0" fontId="13" fillId="0" borderId="0" xfId="9" applyFont="1" applyBorder="1" applyAlignment="1">
      <alignment horizontal="left" vertical="top" wrapText="1"/>
    </xf>
    <xf numFmtId="0" fontId="13" fillId="0" borderId="0" xfId="9" applyFont="1" applyBorder="1" applyAlignment="1">
      <alignment horizontal="left" vertical="center"/>
    </xf>
    <xf numFmtId="0" fontId="13" fillId="0" borderId="0" xfId="9" applyFont="1" applyBorder="1" applyAlignment="1">
      <alignment horizontal="center" vertical="center"/>
    </xf>
    <xf numFmtId="0" fontId="13" fillId="0" borderId="0" xfId="9" applyFont="1" applyBorder="1" applyAlignment="1">
      <alignment horizontal="left" vertical="center" wrapText="1"/>
    </xf>
    <xf numFmtId="0" fontId="13" fillId="0" borderId="0" xfId="9" applyFont="1" applyBorder="1" applyAlignment="1">
      <alignment horizontal="left" vertical="center" wrapText="1"/>
    </xf>
    <xf numFmtId="0" fontId="2" fillId="0" borderId="0" xfId="1" applyFont="1" applyFill="1" applyBorder="1" applyAlignment="1">
      <alignment horizontal="center" vertical="top"/>
    </xf>
    <xf numFmtId="0" fontId="1" fillId="0" borderId="0" xfId="10" applyFont="1" applyFill="1" applyBorder="1" applyAlignment="1">
      <alignment horizontal="center" vertical="center"/>
    </xf>
    <xf numFmtId="0" fontId="17" fillId="0" borderId="0" xfId="10" applyFont="1" applyFill="1" applyBorder="1" applyAlignment="1">
      <alignment horizontal="right" vertical="center"/>
    </xf>
    <xf numFmtId="0" fontId="1" fillId="0" borderId="0" xfId="10" applyFont="1" applyFill="1" applyBorder="1" applyAlignment="1">
      <alignment horizontal="right" vertical="center"/>
    </xf>
    <xf numFmtId="0" fontId="18" fillId="0" borderId="0" xfId="10" applyFont="1" applyFill="1" applyBorder="1" applyAlignment="1">
      <alignment horizontal="center" vertical="center"/>
    </xf>
    <xf numFmtId="0" fontId="17" fillId="0" borderId="0" xfId="10" applyFont="1" applyFill="1" applyBorder="1" applyAlignment="1">
      <alignment horizontal="right"/>
    </xf>
    <xf numFmtId="0" fontId="1" fillId="0" borderId="1" xfId="10" applyFont="1" applyFill="1" applyBorder="1" applyAlignment="1">
      <alignment horizontal="center" vertical="center"/>
    </xf>
    <xf numFmtId="0" fontId="9" fillId="0" borderId="2" xfId="10" applyFont="1" applyFill="1" applyBorder="1" applyAlignment="1">
      <alignment horizontal="distributed" vertical="center" indent="4"/>
    </xf>
    <xf numFmtId="0" fontId="1" fillId="0" borderId="2" xfId="10" applyFont="1" applyFill="1" applyBorder="1" applyAlignment="1">
      <alignment horizontal="distributed" vertical="center" indent="4"/>
    </xf>
    <xf numFmtId="0" fontId="1" fillId="0" borderId="0" xfId="10" applyFont="1" applyFill="1" applyBorder="1" applyAlignment="1">
      <alignment horizontal="center" vertical="center"/>
    </xf>
    <xf numFmtId="0" fontId="9" fillId="0" borderId="1" xfId="10" applyFont="1" applyFill="1" applyBorder="1" applyAlignment="1">
      <alignment horizontal="center" vertical="distributed" textRotation="255" wrapText="1" indent="1"/>
    </xf>
    <xf numFmtId="0" fontId="20" fillId="0" borderId="2" xfId="10" applyFont="1" applyFill="1" applyBorder="1" applyAlignment="1">
      <alignment horizontal="distributed" vertical="center" indent="4"/>
    </xf>
    <xf numFmtId="0" fontId="9" fillId="0" borderId="4" xfId="10" applyFont="1" applyFill="1" applyBorder="1" applyAlignment="1">
      <alignment horizontal="center" vertical="distributed" textRotation="255" wrapText="1" indent="1"/>
    </xf>
    <xf numFmtId="0" fontId="9" fillId="0" borderId="0" xfId="10" applyFont="1" applyFill="1" applyBorder="1" applyAlignment="1">
      <alignment horizontal="center" vertical="distributed" textRotation="255" wrapText="1" indent="1"/>
    </xf>
    <xf numFmtId="0" fontId="1" fillId="0" borderId="1" xfId="10" applyFont="1" applyFill="1" applyBorder="1" applyAlignment="1">
      <alignment horizontal="center" vertical="distributed" textRotation="255" wrapText="1" indent="1"/>
    </xf>
    <xf numFmtId="0" fontId="9" fillId="0" borderId="5" xfId="10" applyFont="1" applyFill="1" applyBorder="1" applyAlignment="1">
      <alignment horizontal="center" vertical="distributed" textRotation="255" wrapText="1" indent="1"/>
    </xf>
    <xf numFmtId="0" fontId="1" fillId="0" borderId="0" xfId="10" applyFont="1" applyFill="1" applyBorder="1" applyAlignment="1">
      <alignment horizontal="center" vertical="distributed" textRotation="255" wrapText="1" indent="1"/>
    </xf>
    <xf numFmtId="0" fontId="9" fillId="0" borderId="3" xfId="10" applyFont="1" applyFill="1" applyBorder="1" applyAlignment="1">
      <alignment horizontal="center" vertical="distributed" textRotation="255" wrapText="1" indent="1"/>
    </xf>
    <xf numFmtId="0" fontId="1" fillId="0" borderId="3" xfId="10" applyFont="1" applyFill="1" applyBorder="1" applyAlignment="1">
      <alignment horizontal="center" vertical="distributed" textRotation="255" wrapText="1" indent="1"/>
    </xf>
    <xf numFmtId="0" fontId="9" fillId="0" borderId="6" xfId="10" applyFont="1" applyFill="1" applyBorder="1" applyAlignment="1">
      <alignment horizontal="center" vertical="distributed" textRotation="255" wrapText="1" indent="1"/>
    </xf>
    <xf numFmtId="179" fontId="1" fillId="0" borderId="0" xfId="10" quotePrefix="1" applyNumberFormat="1" applyFont="1" applyFill="1" applyBorder="1" applyAlignment="1">
      <alignment horizontal="center" vertical="center"/>
    </xf>
    <xf numFmtId="180" fontId="21" fillId="0" borderId="0" xfId="10" applyNumberFormat="1" applyFont="1" applyFill="1" applyBorder="1" applyAlignment="1">
      <alignment horizontal="right" vertical="center"/>
    </xf>
    <xf numFmtId="180" fontId="13" fillId="0" borderId="0" xfId="10" applyNumberFormat="1" applyFont="1" applyFill="1" applyBorder="1" applyAlignment="1">
      <alignment horizontal="right" vertical="center"/>
    </xf>
    <xf numFmtId="180" fontId="13" fillId="0" borderId="5" xfId="10" applyNumberFormat="1" applyFont="1" applyFill="1" applyBorder="1" applyAlignment="1">
      <alignment horizontal="right" vertical="center"/>
    </xf>
    <xf numFmtId="181" fontId="1" fillId="0" borderId="0" xfId="10" applyNumberFormat="1" applyFont="1" applyFill="1" applyBorder="1" applyAlignment="1">
      <alignment horizontal="center" vertical="center"/>
    </xf>
    <xf numFmtId="180" fontId="13" fillId="0" borderId="6" xfId="10" applyNumberFormat="1" applyFont="1" applyFill="1" applyBorder="1" applyAlignment="1">
      <alignment horizontal="right" vertical="center"/>
    </xf>
    <xf numFmtId="182" fontId="1" fillId="0" borderId="0" xfId="10" quotePrefix="1" applyNumberFormat="1" applyFont="1" applyFill="1" applyBorder="1" applyAlignment="1">
      <alignment horizontal="center" vertical="center"/>
    </xf>
    <xf numFmtId="182" fontId="1" fillId="0" borderId="3" xfId="10" quotePrefix="1" applyNumberFormat="1" applyFont="1" applyFill="1" applyBorder="1" applyAlignment="1">
      <alignment horizontal="center" vertical="center"/>
    </xf>
    <xf numFmtId="180" fontId="21" fillId="0" borderId="3" xfId="10" applyNumberFormat="1" applyFont="1" applyFill="1" applyBorder="1" applyAlignment="1">
      <alignment horizontal="right" vertical="center"/>
    </xf>
    <xf numFmtId="180" fontId="13" fillId="0" borderId="3" xfId="10" applyNumberFormat="1" applyFont="1" applyFill="1" applyBorder="1" applyAlignment="1">
      <alignment horizontal="right" vertical="center"/>
    </xf>
    <xf numFmtId="49" fontId="19" fillId="0" borderId="0" xfId="10" applyNumberFormat="1" applyFont="1" applyFill="1" applyBorder="1" applyAlignment="1">
      <alignment horizontal="left" vertical="center"/>
    </xf>
    <xf numFmtId="0" fontId="18" fillId="0" borderId="0" xfId="10" applyFont="1" applyFill="1" applyBorder="1" applyAlignment="1">
      <alignment horizontal="centerContinuous" vertical="center"/>
    </xf>
    <xf numFmtId="0" fontId="18" fillId="0" borderId="0" xfId="10" applyFont="1" applyFill="1" applyBorder="1" applyAlignment="1">
      <alignment horizontal="left" vertical="center" wrapText="1"/>
    </xf>
    <xf numFmtId="0" fontId="18" fillId="0" borderId="0" xfId="10" applyFont="1" applyFill="1" applyBorder="1" applyAlignment="1">
      <alignment vertical="center"/>
    </xf>
    <xf numFmtId="0" fontId="18" fillId="0" borderId="0" xfId="10" applyFont="1" applyFill="1" applyBorder="1" applyAlignment="1">
      <alignment horizontal="left" vertical="center"/>
    </xf>
  </cellXfs>
  <cellStyles count="11">
    <cellStyle name="一般" xfId="0" builtinId="0"/>
    <cellStyle name="一般_4-1 矯正統計(監獄)" xfId="4"/>
    <cellStyle name="一般_4-2 矯正統計(院、所)_1" xfId="8"/>
    <cellStyle name="一般_95年終部長重要指標簡短(矯正)" xfId="3"/>
    <cellStyle name="一般_DIGEST-1" xfId="5"/>
    <cellStyle name="一般_月報(表42-61)" xfId="9"/>
    <cellStyle name="一般_月報(表42-62)" xfId="10"/>
    <cellStyle name="一般_表3-4-1~9(監獄)" xfId="1"/>
    <cellStyle name="一般_新收偵查罪名及前十大84-93" xfId="2"/>
    <cellStyle name="一般_矯正統計摘要表(新10003)" xfId="6"/>
    <cellStyle name="千分位 2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T42"/>
  <sheetViews>
    <sheetView showGridLines="0" tabSelected="1" zoomScale="70" zoomScaleNormal="70" workbookViewId="0">
      <selection activeCell="T30" sqref="T30"/>
    </sheetView>
  </sheetViews>
  <sheetFormatPr defaultColWidth="8.875" defaultRowHeight="15.75"/>
  <cols>
    <col min="1" max="1" width="25.875" style="21" customWidth="1"/>
    <col min="2" max="2" width="9.125" style="21" customWidth="1"/>
    <col min="3" max="17" width="8.125" style="21" customWidth="1"/>
    <col min="18" max="16384" width="8.875" style="21"/>
  </cols>
  <sheetData>
    <row r="1" spans="1:20" s="3" customFormat="1" ht="20.25">
      <c r="A1" s="1" t="s">
        <v>0</v>
      </c>
      <c r="B1" s="1"/>
      <c r="C1" s="1"/>
      <c r="D1" s="1"/>
      <c r="E1" s="1"/>
      <c r="F1" s="1"/>
      <c r="G1" s="1"/>
      <c r="H1" s="1"/>
      <c r="I1" s="1"/>
      <c r="J1" s="1"/>
      <c r="K1" s="1"/>
      <c r="L1" s="1"/>
      <c r="M1" s="1"/>
      <c r="N1" s="1"/>
      <c r="O1" s="1"/>
      <c r="P1" s="1"/>
      <c r="Q1" s="1"/>
      <c r="R1" s="2"/>
      <c r="S1" s="2"/>
      <c r="T1" s="2"/>
    </row>
    <row r="2" spans="1:20" s="3" customFormat="1" ht="19.5">
      <c r="A2" s="4"/>
      <c r="B2" s="4"/>
      <c r="C2" s="4"/>
      <c r="D2" s="4"/>
      <c r="E2" s="4"/>
      <c r="F2" s="4"/>
      <c r="G2" s="4"/>
      <c r="H2" s="4"/>
      <c r="I2" s="4"/>
      <c r="J2" s="4"/>
      <c r="K2" s="4"/>
      <c r="L2" s="4"/>
      <c r="M2" s="4"/>
      <c r="N2" s="4"/>
      <c r="O2" s="4"/>
      <c r="P2" s="5" t="s">
        <v>1</v>
      </c>
      <c r="Q2" s="5"/>
      <c r="R2" s="2"/>
      <c r="S2" s="2"/>
      <c r="T2" s="2"/>
    </row>
    <row r="3" spans="1:20" s="10" customFormat="1" ht="23.25" customHeight="1">
      <c r="A3" s="6"/>
      <c r="B3" s="7"/>
      <c r="C3" s="8" t="s">
        <v>2</v>
      </c>
      <c r="D3" s="9"/>
      <c r="E3" s="9"/>
      <c r="F3" s="8" t="s">
        <v>3</v>
      </c>
      <c r="G3" s="9"/>
      <c r="H3" s="9"/>
      <c r="I3" s="8" t="s">
        <v>4</v>
      </c>
      <c r="J3" s="9"/>
      <c r="K3" s="9"/>
      <c r="L3" s="8" t="s">
        <v>5</v>
      </c>
      <c r="M3" s="9"/>
      <c r="N3" s="9"/>
      <c r="O3" s="8" t="s">
        <v>6</v>
      </c>
      <c r="P3" s="9"/>
      <c r="Q3" s="9"/>
    </row>
    <row r="4" spans="1:20" s="10" customFormat="1" ht="23.25" customHeight="1">
      <c r="A4" s="11"/>
      <c r="B4" s="12"/>
      <c r="C4" s="13" t="s">
        <v>7</v>
      </c>
      <c r="D4" s="13" t="s">
        <v>8</v>
      </c>
      <c r="E4" s="13" t="s">
        <v>9</v>
      </c>
      <c r="F4" s="13" t="s">
        <v>7</v>
      </c>
      <c r="G4" s="13" t="s">
        <v>10</v>
      </c>
      <c r="H4" s="13" t="s">
        <v>9</v>
      </c>
      <c r="I4" s="13" t="s">
        <v>7</v>
      </c>
      <c r="J4" s="13" t="s">
        <v>8</v>
      </c>
      <c r="K4" s="13" t="s">
        <v>9</v>
      </c>
      <c r="L4" s="13" t="s">
        <v>7</v>
      </c>
      <c r="M4" s="13" t="s">
        <v>8</v>
      </c>
      <c r="N4" s="13" t="s">
        <v>9</v>
      </c>
      <c r="O4" s="13" t="s">
        <v>7</v>
      </c>
      <c r="P4" s="13" t="s">
        <v>11</v>
      </c>
      <c r="Q4" s="13" t="s">
        <v>9</v>
      </c>
    </row>
    <row r="5" spans="1:20" s="10" customFormat="1" ht="20.100000000000001" customHeight="1">
      <c r="A5" s="14" t="s">
        <v>12</v>
      </c>
      <c r="B5" s="14"/>
      <c r="C5" s="15">
        <v>36294</v>
      </c>
      <c r="D5" s="15">
        <v>32897</v>
      </c>
      <c r="E5" s="15">
        <v>3397</v>
      </c>
      <c r="F5" s="15">
        <v>36161</v>
      </c>
      <c r="G5" s="15">
        <v>32692</v>
      </c>
      <c r="H5" s="15">
        <v>3469</v>
      </c>
      <c r="I5" s="15">
        <v>34771</v>
      </c>
      <c r="J5" s="15">
        <v>31428</v>
      </c>
      <c r="K5" s="15">
        <v>3343</v>
      </c>
      <c r="L5" s="15">
        <v>32547</v>
      </c>
      <c r="M5" s="15">
        <v>29275</v>
      </c>
      <c r="N5" s="15">
        <v>3272</v>
      </c>
      <c r="O5" s="15">
        <v>25221</v>
      </c>
      <c r="P5" s="15">
        <v>22682</v>
      </c>
      <c r="Q5" s="15">
        <v>2539</v>
      </c>
    </row>
    <row r="6" spans="1:20" s="10" customFormat="1" ht="20.100000000000001" customHeight="1">
      <c r="A6" s="16" t="s">
        <v>13</v>
      </c>
      <c r="B6" s="17"/>
      <c r="C6" s="18">
        <v>11796</v>
      </c>
      <c r="D6" s="18">
        <v>10284</v>
      </c>
      <c r="E6" s="18">
        <v>1512</v>
      </c>
      <c r="F6" s="18">
        <v>11062</v>
      </c>
      <c r="G6" s="18">
        <v>9627</v>
      </c>
      <c r="H6" s="18">
        <v>1435</v>
      </c>
      <c r="I6" s="18">
        <v>10598</v>
      </c>
      <c r="J6" s="18">
        <v>9236</v>
      </c>
      <c r="K6" s="18">
        <v>1362</v>
      </c>
      <c r="L6" s="18">
        <v>8957</v>
      </c>
      <c r="M6" s="18">
        <v>7677</v>
      </c>
      <c r="N6" s="18">
        <v>1280</v>
      </c>
      <c r="O6" s="18">
        <v>4748</v>
      </c>
      <c r="P6" s="18">
        <v>4084</v>
      </c>
      <c r="Q6" s="18">
        <v>664</v>
      </c>
      <c r="S6" s="19"/>
    </row>
    <row r="7" spans="1:20" s="10" customFormat="1" ht="20.100000000000001" customHeight="1">
      <c r="A7" s="20"/>
      <c r="B7" s="16" t="s">
        <v>14</v>
      </c>
      <c r="C7" s="18">
        <v>9425</v>
      </c>
      <c r="D7" s="18">
        <v>8181</v>
      </c>
      <c r="E7" s="18">
        <v>1244</v>
      </c>
      <c r="F7" s="18">
        <v>8534</v>
      </c>
      <c r="G7" s="18">
        <v>7409</v>
      </c>
      <c r="H7" s="18">
        <v>1125</v>
      </c>
      <c r="I7" s="18">
        <v>7895</v>
      </c>
      <c r="J7" s="18">
        <v>6842</v>
      </c>
      <c r="K7" s="18">
        <v>1053</v>
      </c>
      <c r="L7" s="18">
        <v>6083</v>
      </c>
      <c r="M7" s="18">
        <v>5159</v>
      </c>
      <c r="N7" s="18">
        <v>924</v>
      </c>
      <c r="O7" s="18">
        <v>2111</v>
      </c>
      <c r="P7" s="18">
        <v>1742</v>
      </c>
      <c r="Q7" s="18">
        <v>369</v>
      </c>
    </row>
    <row r="8" spans="1:20" ht="20.100000000000001" customHeight="1">
      <c r="A8" s="16" t="s">
        <v>15</v>
      </c>
      <c r="B8" s="17"/>
      <c r="C8" s="18">
        <v>9752</v>
      </c>
      <c r="D8" s="18">
        <v>9310</v>
      </c>
      <c r="E8" s="18">
        <v>442</v>
      </c>
      <c r="F8" s="18">
        <v>9921</v>
      </c>
      <c r="G8" s="18">
        <v>9447</v>
      </c>
      <c r="H8" s="18">
        <v>474</v>
      </c>
      <c r="I8" s="18">
        <v>9417</v>
      </c>
      <c r="J8" s="18">
        <v>8974</v>
      </c>
      <c r="K8" s="18">
        <v>443</v>
      </c>
      <c r="L8" s="18">
        <v>8603</v>
      </c>
      <c r="M8" s="18">
        <v>8150</v>
      </c>
      <c r="N8" s="18">
        <v>453</v>
      </c>
      <c r="O8" s="18">
        <v>6665</v>
      </c>
      <c r="P8" s="18">
        <v>6309</v>
      </c>
      <c r="Q8" s="18">
        <v>356</v>
      </c>
    </row>
    <row r="9" spans="1:20" ht="20.100000000000001" customHeight="1">
      <c r="A9" s="22"/>
      <c r="B9" s="23" t="s">
        <v>16</v>
      </c>
      <c r="C9" s="18">
        <v>9032</v>
      </c>
      <c r="D9" s="18">
        <v>8625</v>
      </c>
      <c r="E9" s="18">
        <v>407</v>
      </c>
      <c r="F9" s="18">
        <v>9165</v>
      </c>
      <c r="G9" s="18">
        <v>8736</v>
      </c>
      <c r="H9" s="18">
        <v>429</v>
      </c>
      <c r="I9" s="18">
        <v>8766</v>
      </c>
      <c r="J9" s="18">
        <v>8356</v>
      </c>
      <c r="K9" s="18">
        <v>410</v>
      </c>
      <c r="L9" s="18">
        <v>8038</v>
      </c>
      <c r="M9" s="18">
        <v>7616</v>
      </c>
      <c r="N9" s="18">
        <v>422</v>
      </c>
      <c r="O9" s="18">
        <v>6181</v>
      </c>
      <c r="P9" s="18">
        <v>5849</v>
      </c>
      <c r="Q9" s="18">
        <v>332</v>
      </c>
    </row>
    <row r="10" spans="1:20" ht="20.100000000000001" customHeight="1">
      <c r="A10" s="16" t="s">
        <v>17</v>
      </c>
      <c r="B10" s="17"/>
      <c r="C10" s="18">
        <v>4324</v>
      </c>
      <c r="D10" s="18">
        <v>3863</v>
      </c>
      <c r="E10" s="18">
        <v>461</v>
      </c>
      <c r="F10" s="18">
        <v>4387</v>
      </c>
      <c r="G10" s="18">
        <v>3919</v>
      </c>
      <c r="H10" s="18">
        <v>468</v>
      </c>
      <c r="I10" s="18">
        <v>4190</v>
      </c>
      <c r="J10" s="18">
        <v>3761</v>
      </c>
      <c r="K10" s="18">
        <v>429</v>
      </c>
      <c r="L10" s="18">
        <v>4058</v>
      </c>
      <c r="M10" s="18">
        <v>3606</v>
      </c>
      <c r="N10" s="18">
        <v>452</v>
      </c>
      <c r="O10" s="18">
        <v>3523</v>
      </c>
      <c r="P10" s="18">
        <v>3172</v>
      </c>
      <c r="Q10" s="18">
        <v>351</v>
      </c>
    </row>
    <row r="11" spans="1:20" ht="20.100000000000001" customHeight="1">
      <c r="A11" s="16" t="s">
        <v>18</v>
      </c>
      <c r="B11" s="17"/>
      <c r="C11" s="18">
        <v>2503</v>
      </c>
      <c r="D11" s="18">
        <v>2173</v>
      </c>
      <c r="E11" s="18">
        <v>330</v>
      </c>
      <c r="F11" s="18">
        <v>2892</v>
      </c>
      <c r="G11" s="18">
        <v>2474</v>
      </c>
      <c r="H11" s="18">
        <v>418</v>
      </c>
      <c r="I11" s="18">
        <v>2940</v>
      </c>
      <c r="J11" s="18">
        <v>2495</v>
      </c>
      <c r="K11" s="18">
        <v>445</v>
      </c>
      <c r="L11" s="18">
        <v>3262</v>
      </c>
      <c r="M11" s="18">
        <v>2799</v>
      </c>
      <c r="N11" s="18">
        <v>463</v>
      </c>
      <c r="O11" s="18">
        <v>3094</v>
      </c>
      <c r="P11" s="18">
        <v>2587</v>
      </c>
      <c r="Q11" s="18">
        <v>507</v>
      </c>
    </row>
    <row r="12" spans="1:20" s="10" customFormat="1" ht="20.100000000000001" customHeight="1">
      <c r="A12" s="16" t="s">
        <v>19</v>
      </c>
      <c r="B12" s="17"/>
      <c r="C12" s="18"/>
      <c r="D12" s="18"/>
      <c r="E12" s="18"/>
      <c r="F12" s="18"/>
      <c r="G12" s="18"/>
      <c r="H12" s="18"/>
      <c r="I12" s="18"/>
      <c r="J12" s="18"/>
      <c r="K12" s="18"/>
      <c r="L12" s="18"/>
      <c r="M12" s="18"/>
      <c r="N12" s="18"/>
      <c r="O12" s="18"/>
      <c r="P12" s="18"/>
      <c r="Q12" s="18"/>
    </row>
    <row r="13" spans="1:20" ht="20.100000000000001" customHeight="1">
      <c r="A13" s="22"/>
      <c r="B13" s="16" t="s">
        <v>20</v>
      </c>
      <c r="C13" s="18">
        <f>SUM(C14:C20)</f>
        <v>1225</v>
      </c>
      <c r="D13" s="18">
        <f t="shared" ref="D13:Q13" si="0">SUM(D14:D20)</f>
        <v>1175</v>
      </c>
      <c r="E13" s="18">
        <f t="shared" si="0"/>
        <v>50</v>
      </c>
      <c r="F13" s="18">
        <f t="shared" si="0"/>
        <v>1162</v>
      </c>
      <c r="G13" s="18">
        <f t="shared" si="0"/>
        <v>1120</v>
      </c>
      <c r="H13" s="18">
        <f t="shared" si="0"/>
        <v>42</v>
      </c>
      <c r="I13" s="18">
        <f t="shared" si="0"/>
        <v>1076</v>
      </c>
      <c r="J13" s="18">
        <f t="shared" si="0"/>
        <v>1036</v>
      </c>
      <c r="K13" s="18">
        <f t="shared" si="0"/>
        <v>40</v>
      </c>
      <c r="L13" s="18">
        <f t="shared" si="0"/>
        <v>1145</v>
      </c>
      <c r="M13" s="18">
        <f t="shared" si="0"/>
        <v>1091</v>
      </c>
      <c r="N13" s="18">
        <f t="shared" si="0"/>
        <v>54</v>
      </c>
      <c r="O13" s="18">
        <f t="shared" si="0"/>
        <v>992</v>
      </c>
      <c r="P13" s="18">
        <f t="shared" si="0"/>
        <v>948</v>
      </c>
      <c r="Q13" s="18">
        <f t="shared" si="0"/>
        <v>44</v>
      </c>
    </row>
    <row r="14" spans="1:20" ht="20.100000000000001" customHeight="1">
      <c r="A14" s="22"/>
      <c r="B14" s="16" t="s">
        <v>21</v>
      </c>
      <c r="C14" s="18">
        <v>361</v>
      </c>
      <c r="D14" s="18">
        <v>358</v>
      </c>
      <c r="E14" s="18">
        <v>3</v>
      </c>
      <c r="F14" s="18">
        <v>332</v>
      </c>
      <c r="G14" s="18">
        <v>332</v>
      </c>
      <c r="H14" s="18" t="s">
        <v>22</v>
      </c>
      <c r="I14" s="18">
        <v>303</v>
      </c>
      <c r="J14" s="18">
        <v>301</v>
      </c>
      <c r="K14" s="18">
        <v>2</v>
      </c>
      <c r="L14" s="18">
        <v>341</v>
      </c>
      <c r="M14" s="18">
        <v>338</v>
      </c>
      <c r="N14" s="18">
        <v>3</v>
      </c>
      <c r="O14" s="18">
        <v>292</v>
      </c>
      <c r="P14" s="18">
        <v>291</v>
      </c>
      <c r="Q14" s="18">
        <v>1</v>
      </c>
    </row>
    <row r="15" spans="1:20" s="10" customFormat="1" ht="20.100000000000001" customHeight="1">
      <c r="A15" s="20"/>
      <c r="B15" s="16" t="s">
        <v>23</v>
      </c>
      <c r="C15" s="18">
        <v>241</v>
      </c>
      <c r="D15" s="18">
        <v>235</v>
      </c>
      <c r="E15" s="18">
        <v>6</v>
      </c>
      <c r="F15" s="18">
        <v>212</v>
      </c>
      <c r="G15" s="18">
        <v>204</v>
      </c>
      <c r="H15" s="18">
        <v>8</v>
      </c>
      <c r="I15" s="18">
        <v>190</v>
      </c>
      <c r="J15" s="18">
        <v>185</v>
      </c>
      <c r="K15" s="18">
        <v>5</v>
      </c>
      <c r="L15" s="18">
        <v>203</v>
      </c>
      <c r="M15" s="18">
        <v>194</v>
      </c>
      <c r="N15" s="18">
        <v>9</v>
      </c>
      <c r="O15" s="18">
        <v>196</v>
      </c>
      <c r="P15" s="18">
        <v>187</v>
      </c>
      <c r="Q15" s="18">
        <v>9</v>
      </c>
    </row>
    <row r="16" spans="1:20" s="10" customFormat="1" ht="20.100000000000001" customHeight="1">
      <c r="A16" s="20"/>
      <c r="B16" s="16" t="s">
        <v>24</v>
      </c>
      <c r="C16" s="18">
        <v>189</v>
      </c>
      <c r="D16" s="18">
        <v>172</v>
      </c>
      <c r="E16" s="18">
        <v>17</v>
      </c>
      <c r="F16" s="18">
        <v>185</v>
      </c>
      <c r="G16" s="18">
        <v>177</v>
      </c>
      <c r="H16" s="18">
        <v>8</v>
      </c>
      <c r="I16" s="18">
        <v>182</v>
      </c>
      <c r="J16" s="18">
        <v>167</v>
      </c>
      <c r="K16" s="18">
        <v>15</v>
      </c>
      <c r="L16" s="18">
        <v>221</v>
      </c>
      <c r="M16" s="18">
        <v>206</v>
      </c>
      <c r="N16" s="18">
        <v>15</v>
      </c>
      <c r="O16" s="18">
        <v>193</v>
      </c>
      <c r="P16" s="18">
        <v>177</v>
      </c>
      <c r="Q16" s="18">
        <v>16</v>
      </c>
    </row>
    <row r="17" spans="1:18" s="25" customFormat="1" ht="20.100000000000001" customHeight="1">
      <c r="A17" s="24"/>
      <c r="B17" s="16" t="s">
        <v>25</v>
      </c>
      <c r="C17" s="18">
        <v>129</v>
      </c>
      <c r="D17" s="18">
        <v>119</v>
      </c>
      <c r="E17" s="18">
        <v>10</v>
      </c>
      <c r="F17" s="18">
        <v>156</v>
      </c>
      <c r="G17" s="18">
        <v>145</v>
      </c>
      <c r="H17" s="18">
        <v>11</v>
      </c>
      <c r="I17" s="18">
        <v>132</v>
      </c>
      <c r="J17" s="18">
        <v>127</v>
      </c>
      <c r="K17" s="18">
        <v>5</v>
      </c>
      <c r="L17" s="18">
        <v>151</v>
      </c>
      <c r="M17" s="18">
        <v>141</v>
      </c>
      <c r="N17" s="18">
        <v>10</v>
      </c>
      <c r="O17" s="18">
        <v>130</v>
      </c>
      <c r="P17" s="18">
        <v>124</v>
      </c>
      <c r="Q17" s="18">
        <v>6</v>
      </c>
    </row>
    <row r="18" spans="1:18" ht="20.100000000000001" customHeight="1">
      <c r="A18" s="22"/>
      <c r="B18" s="16" t="s">
        <v>26</v>
      </c>
      <c r="C18" s="18">
        <v>168</v>
      </c>
      <c r="D18" s="18">
        <v>158</v>
      </c>
      <c r="E18" s="18">
        <v>10</v>
      </c>
      <c r="F18" s="18">
        <v>170</v>
      </c>
      <c r="G18" s="18">
        <v>160</v>
      </c>
      <c r="H18" s="18">
        <v>10</v>
      </c>
      <c r="I18" s="18">
        <v>181</v>
      </c>
      <c r="J18" s="18">
        <v>170</v>
      </c>
      <c r="K18" s="18">
        <v>11</v>
      </c>
      <c r="L18" s="18">
        <v>155</v>
      </c>
      <c r="M18" s="18">
        <v>139</v>
      </c>
      <c r="N18" s="18">
        <v>16</v>
      </c>
      <c r="O18" s="18">
        <v>110</v>
      </c>
      <c r="P18" s="18">
        <v>101</v>
      </c>
      <c r="Q18" s="18">
        <v>9</v>
      </c>
    </row>
    <row r="19" spans="1:18" ht="20.100000000000001" customHeight="1">
      <c r="A19" s="22"/>
      <c r="B19" s="16" t="s">
        <v>27</v>
      </c>
      <c r="C19" s="18">
        <v>119</v>
      </c>
      <c r="D19" s="18">
        <v>115</v>
      </c>
      <c r="E19" s="18">
        <v>4</v>
      </c>
      <c r="F19" s="18">
        <v>102</v>
      </c>
      <c r="G19" s="18">
        <v>97</v>
      </c>
      <c r="H19" s="18">
        <v>5</v>
      </c>
      <c r="I19" s="18">
        <v>85</v>
      </c>
      <c r="J19" s="18">
        <v>83</v>
      </c>
      <c r="K19" s="18">
        <v>2</v>
      </c>
      <c r="L19" s="18">
        <v>68</v>
      </c>
      <c r="M19" s="18">
        <v>67</v>
      </c>
      <c r="N19" s="18">
        <v>1</v>
      </c>
      <c r="O19" s="18">
        <v>69</v>
      </c>
      <c r="P19" s="18">
        <v>66</v>
      </c>
      <c r="Q19" s="18">
        <v>3</v>
      </c>
    </row>
    <row r="20" spans="1:18" ht="20.100000000000001" customHeight="1">
      <c r="A20" s="22"/>
      <c r="B20" s="16" t="s">
        <v>28</v>
      </c>
      <c r="C20" s="18">
        <v>18</v>
      </c>
      <c r="D20" s="18">
        <v>18</v>
      </c>
      <c r="E20" s="18" t="s">
        <v>22</v>
      </c>
      <c r="F20" s="18">
        <v>5</v>
      </c>
      <c r="G20" s="18">
        <v>5</v>
      </c>
      <c r="H20" s="18" t="s">
        <v>22</v>
      </c>
      <c r="I20" s="18">
        <v>3</v>
      </c>
      <c r="J20" s="18">
        <v>3</v>
      </c>
      <c r="K20" s="18" t="s">
        <v>22</v>
      </c>
      <c r="L20" s="18">
        <v>6</v>
      </c>
      <c r="M20" s="18">
        <v>6</v>
      </c>
      <c r="N20" s="18" t="s">
        <v>22</v>
      </c>
      <c r="O20" s="18">
        <v>2</v>
      </c>
      <c r="P20" s="18">
        <v>2</v>
      </c>
      <c r="Q20" s="18" t="s">
        <v>22</v>
      </c>
    </row>
    <row r="21" spans="1:18" ht="20.100000000000001" customHeight="1">
      <c r="A21" s="16" t="s">
        <v>29</v>
      </c>
      <c r="B21" s="17"/>
      <c r="C21" s="18">
        <v>952</v>
      </c>
      <c r="D21" s="18">
        <v>885</v>
      </c>
      <c r="E21" s="18">
        <v>67</v>
      </c>
      <c r="F21" s="18">
        <v>965</v>
      </c>
      <c r="G21" s="18">
        <v>870</v>
      </c>
      <c r="H21" s="18">
        <v>95</v>
      </c>
      <c r="I21" s="18">
        <v>1005</v>
      </c>
      <c r="J21" s="18">
        <v>917</v>
      </c>
      <c r="K21" s="18">
        <v>88</v>
      </c>
      <c r="L21" s="18">
        <v>1088</v>
      </c>
      <c r="M21" s="18">
        <v>1015</v>
      </c>
      <c r="N21" s="18">
        <v>73</v>
      </c>
      <c r="O21" s="18">
        <v>977</v>
      </c>
      <c r="P21" s="18">
        <v>895</v>
      </c>
      <c r="Q21" s="18">
        <v>82</v>
      </c>
    </row>
    <row r="22" spans="1:18" ht="16.5">
      <c r="A22" s="16" t="s">
        <v>30</v>
      </c>
      <c r="B22" s="17"/>
      <c r="C22" s="18">
        <v>893</v>
      </c>
      <c r="D22" s="18">
        <v>886</v>
      </c>
      <c r="E22" s="18">
        <v>7</v>
      </c>
      <c r="F22" s="18">
        <v>888</v>
      </c>
      <c r="G22" s="18">
        <v>881</v>
      </c>
      <c r="H22" s="18">
        <v>7</v>
      </c>
      <c r="I22" s="18">
        <v>962</v>
      </c>
      <c r="J22" s="18">
        <v>952</v>
      </c>
      <c r="K22" s="18">
        <v>10</v>
      </c>
      <c r="L22" s="18">
        <v>930</v>
      </c>
      <c r="M22" s="18">
        <v>916</v>
      </c>
      <c r="N22" s="18">
        <v>14</v>
      </c>
      <c r="O22" s="18">
        <v>875</v>
      </c>
      <c r="P22" s="18">
        <v>865</v>
      </c>
      <c r="Q22" s="18">
        <v>10</v>
      </c>
    </row>
    <row r="23" spans="1:18" ht="16.5">
      <c r="A23" s="16" t="s">
        <v>31</v>
      </c>
      <c r="B23" s="26"/>
      <c r="C23" s="18">
        <v>478</v>
      </c>
      <c r="D23" s="18">
        <v>410</v>
      </c>
      <c r="E23" s="18">
        <v>68</v>
      </c>
      <c r="F23" s="18">
        <v>525</v>
      </c>
      <c r="G23" s="18">
        <v>447</v>
      </c>
      <c r="H23" s="18">
        <v>78</v>
      </c>
      <c r="I23" s="18">
        <v>534</v>
      </c>
      <c r="J23" s="18">
        <v>444</v>
      </c>
      <c r="K23" s="18">
        <v>90</v>
      </c>
      <c r="L23" s="18">
        <v>521</v>
      </c>
      <c r="M23" s="18">
        <v>426</v>
      </c>
      <c r="N23" s="18">
        <v>95</v>
      </c>
      <c r="O23" s="18">
        <v>438</v>
      </c>
      <c r="P23" s="18">
        <v>367</v>
      </c>
      <c r="Q23" s="18">
        <v>71</v>
      </c>
    </row>
    <row r="24" spans="1:18" ht="20.100000000000001" customHeight="1">
      <c r="A24" s="16" t="s">
        <v>32</v>
      </c>
      <c r="B24" s="26"/>
      <c r="C24" s="18">
        <v>436</v>
      </c>
      <c r="D24" s="18">
        <v>415</v>
      </c>
      <c r="E24" s="18">
        <v>21</v>
      </c>
      <c r="F24" s="18">
        <v>417</v>
      </c>
      <c r="G24" s="18">
        <v>405</v>
      </c>
      <c r="H24" s="18">
        <v>12</v>
      </c>
      <c r="I24" s="18">
        <v>435</v>
      </c>
      <c r="J24" s="18">
        <v>412</v>
      </c>
      <c r="K24" s="18">
        <v>23</v>
      </c>
      <c r="L24" s="18">
        <v>371</v>
      </c>
      <c r="M24" s="18">
        <v>350</v>
      </c>
      <c r="N24" s="18">
        <v>21</v>
      </c>
      <c r="O24" s="18">
        <v>378</v>
      </c>
      <c r="P24" s="18">
        <v>367</v>
      </c>
      <c r="Q24" s="18">
        <v>11</v>
      </c>
    </row>
    <row r="25" spans="1:18" ht="20.100000000000001" customHeight="1">
      <c r="A25" s="16" t="s">
        <v>33</v>
      </c>
      <c r="B25" s="27"/>
      <c r="C25" s="18">
        <v>389</v>
      </c>
      <c r="D25" s="18">
        <v>388</v>
      </c>
      <c r="E25" s="18">
        <v>1</v>
      </c>
      <c r="F25" s="18">
        <v>381</v>
      </c>
      <c r="G25" s="18">
        <v>379</v>
      </c>
      <c r="H25" s="18">
        <v>2</v>
      </c>
      <c r="I25" s="18">
        <v>361</v>
      </c>
      <c r="J25" s="18">
        <v>360</v>
      </c>
      <c r="K25" s="18">
        <v>1</v>
      </c>
      <c r="L25" s="18">
        <v>362</v>
      </c>
      <c r="M25" s="18">
        <v>360</v>
      </c>
      <c r="N25" s="18">
        <v>2</v>
      </c>
      <c r="O25" s="18">
        <v>311</v>
      </c>
      <c r="P25" s="18">
        <v>309</v>
      </c>
      <c r="Q25" s="18">
        <v>2</v>
      </c>
    </row>
    <row r="26" spans="1:18" ht="20.100000000000001" customHeight="1">
      <c r="A26" s="16" t="s">
        <v>34</v>
      </c>
      <c r="B26" s="27"/>
      <c r="C26" s="18">
        <v>478</v>
      </c>
      <c r="D26" s="18">
        <v>379</v>
      </c>
      <c r="E26" s="18">
        <v>99</v>
      </c>
      <c r="F26" s="18">
        <v>449</v>
      </c>
      <c r="G26" s="18">
        <v>346</v>
      </c>
      <c r="H26" s="18">
        <v>103</v>
      </c>
      <c r="I26" s="18">
        <v>370</v>
      </c>
      <c r="J26" s="18">
        <v>274</v>
      </c>
      <c r="K26" s="18">
        <v>96</v>
      </c>
      <c r="L26" s="18">
        <v>350</v>
      </c>
      <c r="M26" s="18">
        <v>283</v>
      </c>
      <c r="N26" s="18">
        <v>67</v>
      </c>
      <c r="O26" s="18">
        <v>275</v>
      </c>
      <c r="P26" s="18">
        <v>211</v>
      </c>
      <c r="Q26" s="18">
        <v>64</v>
      </c>
    </row>
    <row r="27" spans="1:18" ht="20.100000000000001" customHeight="1">
      <c r="A27" s="16" t="s">
        <v>35</v>
      </c>
      <c r="B27" s="26"/>
      <c r="C27" s="18">
        <v>250</v>
      </c>
      <c r="D27" s="18">
        <v>243</v>
      </c>
      <c r="E27" s="18">
        <v>7</v>
      </c>
      <c r="F27" s="18">
        <v>222</v>
      </c>
      <c r="G27" s="18">
        <v>217</v>
      </c>
      <c r="H27" s="18">
        <v>5</v>
      </c>
      <c r="I27" s="18">
        <v>258</v>
      </c>
      <c r="J27" s="18">
        <v>253</v>
      </c>
      <c r="K27" s="18">
        <v>5</v>
      </c>
      <c r="L27" s="18">
        <v>215</v>
      </c>
      <c r="M27" s="18">
        <v>208</v>
      </c>
      <c r="N27" s="18">
        <v>7</v>
      </c>
      <c r="O27" s="18">
        <v>230</v>
      </c>
      <c r="P27" s="18">
        <v>223</v>
      </c>
      <c r="Q27" s="18">
        <v>7</v>
      </c>
    </row>
    <row r="28" spans="1:18" ht="20.100000000000001" customHeight="1">
      <c r="A28" s="16" t="s">
        <v>36</v>
      </c>
      <c r="B28" s="26"/>
      <c r="C28" s="18">
        <v>276</v>
      </c>
      <c r="D28" s="18">
        <v>247</v>
      </c>
      <c r="E28" s="18">
        <v>29</v>
      </c>
      <c r="F28" s="18">
        <v>254</v>
      </c>
      <c r="G28" s="18">
        <v>223</v>
      </c>
      <c r="H28" s="18">
        <v>31</v>
      </c>
      <c r="I28" s="18">
        <v>249</v>
      </c>
      <c r="J28" s="18">
        <v>226</v>
      </c>
      <c r="K28" s="18">
        <v>23</v>
      </c>
      <c r="L28" s="18">
        <v>192</v>
      </c>
      <c r="M28" s="18">
        <v>175</v>
      </c>
      <c r="N28" s="18">
        <v>17</v>
      </c>
      <c r="O28" s="18">
        <v>184</v>
      </c>
      <c r="P28" s="18">
        <v>171</v>
      </c>
      <c r="Q28" s="18">
        <v>13</v>
      </c>
      <c r="R28" s="28"/>
    </row>
    <row r="29" spans="1:18" ht="20.100000000000001" customHeight="1">
      <c r="A29" s="16" t="s">
        <v>37</v>
      </c>
      <c r="B29" s="26"/>
      <c r="C29" s="18">
        <v>226</v>
      </c>
      <c r="D29" s="18">
        <v>202</v>
      </c>
      <c r="E29" s="18">
        <v>24</v>
      </c>
      <c r="F29" s="18">
        <v>238</v>
      </c>
      <c r="G29" s="18">
        <v>224</v>
      </c>
      <c r="H29" s="18">
        <v>14</v>
      </c>
      <c r="I29" s="18">
        <v>194</v>
      </c>
      <c r="J29" s="18">
        <v>175</v>
      </c>
      <c r="K29" s="18">
        <v>19</v>
      </c>
      <c r="L29" s="18">
        <v>208</v>
      </c>
      <c r="M29" s="18">
        <v>195</v>
      </c>
      <c r="N29" s="18">
        <v>13</v>
      </c>
      <c r="O29" s="18">
        <v>172</v>
      </c>
      <c r="P29" s="18">
        <v>155</v>
      </c>
      <c r="Q29" s="18">
        <v>17</v>
      </c>
      <c r="R29" s="28"/>
    </row>
    <row r="30" spans="1:18" ht="20.100000000000001" customHeight="1">
      <c r="A30" s="16" t="s">
        <v>38</v>
      </c>
      <c r="B30" s="26"/>
      <c r="C30" s="18">
        <v>149</v>
      </c>
      <c r="D30" s="18">
        <v>137</v>
      </c>
      <c r="E30" s="18">
        <v>12</v>
      </c>
      <c r="F30" s="18">
        <v>173</v>
      </c>
      <c r="G30" s="18">
        <v>158</v>
      </c>
      <c r="H30" s="18">
        <v>15</v>
      </c>
      <c r="I30" s="18">
        <v>176</v>
      </c>
      <c r="J30" s="18">
        <v>170</v>
      </c>
      <c r="K30" s="18">
        <v>6</v>
      </c>
      <c r="L30" s="18">
        <v>228</v>
      </c>
      <c r="M30" s="18">
        <v>217</v>
      </c>
      <c r="N30" s="18">
        <v>11</v>
      </c>
      <c r="O30" s="18">
        <v>162</v>
      </c>
      <c r="P30" s="18">
        <v>151</v>
      </c>
      <c r="Q30" s="18">
        <v>11</v>
      </c>
      <c r="R30" s="28"/>
    </row>
    <row r="31" spans="1:18" ht="20.100000000000001" customHeight="1">
      <c r="A31" s="16" t="s">
        <v>39</v>
      </c>
      <c r="B31" s="26"/>
      <c r="C31" s="18">
        <v>105</v>
      </c>
      <c r="D31" s="18">
        <v>82</v>
      </c>
      <c r="E31" s="18">
        <v>23</v>
      </c>
      <c r="F31" s="18">
        <v>84</v>
      </c>
      <c r="G31" s="18">
        <v>70</v>
      </c>
      <c r="H31" s="18">
        <v>14</v>
      </c>
      <c r="I31" s="18">
        <v>122</v>
      </c>
      <c r="J31" s="18">
        <v>97</v>
      </c>
      <c r="K31" s="18">
        <v>25</v>
      </c>
      <c r="L31" s="18">
        <v>116</v>
      </c>
      <c r="M31" s="18">
        <v>104</v>
      </c>
      <c r="N31" s="18">
        <v>12</v>
      </c>
      <c r="O31" s="18">
        <v>137</v>
      </c>
      <c r="P31" s="18">
        <v>112</v>
      </c>
      <c r="Q31" s="18">
        <v>25</v>
      </c>
      <c r="R31" s="28"/>
    </row>
    <row r="32" spans="1:18" ht="20.100000000000001" customHeight="1">
      <c r="A32" s="16" t="s">
        <v>40</v>
      </c>
      <c r="B32" s="26"/>
      <c r="C32" s="18">
        <v>137</v>
      </c>
      <c r="D32" s="18">
        <v>130</v>
      </c>
      <c r="E32" s="18">
        <v>7</v>
      </c>
      <c r="F32" s="18">
        <v>156</v>
      </c>
      <c r="G32" s="18">
        <v>145</v>
      </c>
      <c r="H32" s="18">
        <v>11</v>
      </c>
      <c r="I32" s="18">
        <v>129</v>
      </c>
      <c r="J32" s="18">
        <v>118</v>
      </c>
      <c r="K32" s="18">
        <v>11</v>
      </c>
      <c r="L32" s="18">
        <v>122</v>
      </c>
      <c r="M32" s="18">
        <v>115</v>
      </c>
      <c r="N32" s="18">
        <v>7</v>
      </c>
      <c r="O32" s="18">
        <v>122</v>
      </c>
      <c r="P32" s="18">
        <v>111</v>
      </c>
      <c r="Q32" s="18">
        <v>11</v>
      </c>
      <c r="R32" s="28"/>
    </row>
    <row r="33" spans="1:18" ht="20.100000000000001" customHeight="1">
      <c r="A33" s="16" t="s">
        <v>41</v>
      </c>
      <c r="B33" s="27"/>
      <c r="C33" s="18">
        <v>117</v>
      </c>
      <c r="D33" s="18">
        <v>108</v>
      </c>
      <c r="E33" s="18">
        <v>9</v>
      </c>
      <c r="F33" s="18">
        <v>148</v>
      </c>
      <c r="G33" s="18">
        <v>134</v>
      </c>
      <c r="H33" s="18">
        <v>14</v>
      </c>
      <c r="I33" s="18">
        <v>146</v>
      </c>
      <c r="J33" s="18">
        <v>130</v>
      </c>
      <c r="K33" s="18">
        <v>16</v>
      </c>
      <c r="L33" s="18">
        <v>134</v>
      </c>
      <c r="M33" s="18">
        <v>121</v>
      </c>
      <c r="N33" s="18">
        <v>13</v>
      </c>
      <c r="O33" s="18">
        <v>121</v>
      </c>
      <c r="P33" s="18">
        <v>110</v>
      </c>
      <c r="Q33" s="18">
        <v>11</v>
      </c>
      <c r="R33" s="28"/>
    </row>
    <row r="34" spans="1:18" ht="20.100000000000001" customHeight="1">
      <c r="A34" s="16" t="s">
        <v>42</v>
      </c>
      <c r="B34" s="26"/>
      <c r="C34" s="18">
        <v>146</v>
      </c>
      <c r="D34" s="18">
        <v>102</v>
      </c>
      <c r="E34" s="18">
        <v>44</v>
      </c>
      <c r="F34" s="18">
        <v>165</v>
      </c>
      <c r="G34" s="18">
        <v>125</v>
      </c>
      <c r="H34" s="18">
        <v>40</v>
      </c>
      <c r="I34" s="18">
        <v>134</v>
      </c>
      <c r="J34" s="18">
        <v>100</v>
      </c>
      <c r="K34" s="18">
        <v>34</v>
      </c>
      <c r="L34" s="18">
        <v>131</v>
      </c>
      <c r="M34" s="18">
        <v>99</v>
      </c>
      <c r="N34" s="18">
        <v>32</v>
      </c>
      <c r="O34" s="18">
        <v>121</v>
      </c>
      <c r="P34" s="18">
        <v>86</v>
      </c>
      <c r="Q34" s="18">
        <v>35</v>
      </c>
      <c r="R34" s="28"/>
    </row>
    <row r="35" spans="1:18" ht="20.100000000000001" customHeight="1">
      <c r="A35" s="16" t="s">
        <v>43</v>
      </c>
      <c r="B35" s="26"/>
      <c r="C35" s="18">
        <v>96</v>
      </c>
      <c r="D35" s="18">
        <v>90</v>
      </c>
      <c r="E35" s="18">
        <v>6</v>
      </c>
      <c r="F35" s="18">
        <v>105</v>
      </c>
      <c r="G35" s="18">
        <v>94</v>
      </c>
      <c r="H35" s="18">
        <v>11</v>
      </c>
      <c r="I35" s="18">
        <v>81</v>
      </c>
      <c r="J35" s="18">
        <v>66</v>
      </c>
      <c r="K35" s="18">
        <v>15</v>
      </c>
      <c r="L35" s="18">
        <v>94</v>
      </c>
      <c r="M35" s="18">
        <v>84</v>
      </c>
      <c r="N35" s="18">
        <v>10</v>
      </c>
      <c r="O35" s="18">
        <v>77</v>
      </c>
      <c r="P35" s="18">
        <v>70</v>
      </c>
      <c r="Q35" s="18">
        <v>7</v>
      </c>
      <c r="R35" s="28"/>
    </row>
    <row r="36" spans="1:18" ht="20.100000000000001" customHeight="1">
      <c r="A36" s="16" t="s">
        <v>44</v>
      </c>
      <c r="B36" s="26"/>
      <c r="C36" s="18">
        <v>121</v>
      </c>
      <c r="D36" s="18">
        <v>107</v>
      </c>
      <c r="E36" s="18">
        <v>14</v>
      </c>
      <c r="F36" s="18">
        <v>139</v>
      </c>
      <c r="G36" s="18">
        <v>121</v>
      </c>
      <c r="H36" s="18">
        <v>18</v>
      </c>
      <c r="I36" s="18">
        <v>93</v>
      </c>
      <c r="J36" s="18">
        <v>86</v>
      </c>
      <c r="K36" s="18">
        <v>7</v>
      </c>
      <c r="L36" s="18">
        <v>96</v>
      </c>
      <c r="M36" s="18">
        <v>82</v>
      </c>
      <c r="N36" s="18">
        <v>14</v>
      </c>
      <c r="O36" s="18">
        <v>59</v>
      </c>
      <c r="P36" s="18">
        <v>55</v>
      </c>
      <c r="Q36" s="18">
        <v>4</v>
      </c>
      <c r="R36" s="28"/>
    </row>
    <row r="37" spans="1:18" ht="20.100000000000001" customHeight="1">
      <c r="A37" s="16" t="s">
        <v>45</v>
      </c>
      <c r="B37" s="27"/>
      <c r="C37" s="18">
        <v>7</v>
      </c>
      <c r="D37" s="18">
        <v>6</v>
      </c>
      <c r="E37" s="18">
        <v>1</v>
      </c>
      <c r="F37" s="18">
        <v>7</v>
      </c>
      <c r="G37" s="18">
        <v>6</v>
      </c>
      <c r="H37" s="18">
        <v>1</v>
      </c>
      <c r="I37" s="18">
        <v>6</v>
      </c>
      <c r="J37" s="18">
        <v>6</v>
      </c>
      <c r="K37" s="18" t="s">
        <v>22</v>
      </c>
      <c r="L37" s="18">
        <v>8</v>
      </c>
      <c r="M37" s="18">
        <v>6</v>
      </c>
      <c r="N37" s="18">
        <v>2</v>
      </c>
      <c r="O37" s="18">
        <v>4</v>
      </c>
      <c r="P37" s="18">
        <v>3</v>
      </c>
      <c r="Q37" s="18">
        <v>1</v>
      </c>
      <c r="R37" s="28"/>
    </row>
    <row r="38" spans="1:18" ht="20.100000000000001" customHeight="1">
      <c r="A38" s="16" t="s">
        <v>46</v>
      </c>
      <c r="B38" s="27"/>
      <c r="C38" s="18">
        <v>10</v>
      </c>
      <c r="D38" s="18">
        <v>7</v>
      </c>
      <c r="E38" s="18">
        <v>3</v>
      </c>
      <c r="F38" s="18">
        <v>5</v>
      </c>
      <c r="G38" s="18">
        <v>4</v>
      </c>
      <c r="H38" s="18">
        <v>1</v>
      </c>
      <c r="I38" s="18">
        <v>6</v>
      </c>
      <c r="J38" s="18">
        <v>6</v>
      </c>
      <c r="K38" s="18" t="s">
        <v>22</v>
      </c>
      <c r="L38" s="18">
        <v>7</v>
      </c>
      <c r="M38" s="18">
        <v>6</v>
      </c>
      <c r="N38" s="18">
        <v>1</v>
      </c>
      <c r="O38" s="18">
        <v>1</v>
      </c>
      <c r="P38" s="18">
        <v>1</v>
      </c>
      <c r="Q38" s="18" t="s">
        <v>22</v>
      </c>
      <c r="R38" s="28"/>
    </row>
    <row r="39" spans="1:18" s="25" customFormat="1" ht="20.100000000000001" customHeight="1">
      <c r="A39" s="29" t="s">
        <v>47</v>
      </c>
      <c r="B39" s="30"/>
      <c r="C39" s="31">
        <f t="shared" ref="C39:N39" si="1">(C5-SUM(C6,C8,C10,C11,C13,C21:C38))</f>
        <v>1428</v>
      </c>
      <c r="D39" s="31">
        <f t="shared" si="1"/>
        <v>1268</v>
      </c>
      <c r="E39" s="31">
        <f t="shared" si="1"/>
        <v>160</v>
      </c>
      <c r="F39" s="31">
        <f t="shared" si="1"/>
        <v>1416</v>
      </c>
      <c r="G39" s="31">
        <f t="shared" si="1"/>
        <v>1256</v>
      </c>
      <c r="H39" s="31">
        <f t="shared" si="1"/>
        <v>160</v>
      </c>
      <c r="I39" s="31">
        <f t="shared" si="1"/>
        <v>1289</v>
      </c>
      <c r="J39" s="31">
        <f t="shared" si="1"/>
        <v>1134</v>
      </c>
      <c r="K39" s="31">
        <f t="shared" si="1"/>
        <v>155</v>
      </c>
      <c r="L39" s="31">
        <f t="shared" si="1"/>
        <v>1349</v>
      </c>
      <c r="M39" s="31">
        <f t="shared" si="1"/>
        <v>1190</v>
      </c>
      <c r="N39" s="31">
        <f t="shared" si="1"/>
        <v>159</v>
      </c>
      <c r="O39" s="31">
        <f>(O5-SUM(O6,O8,O10,O11,O13,O21:O38))</f>
        <v>1555</v>
      </c>
      <c r="P39" s="31">
        <f>(P5-SUM(P6,P8,P10,P11,P13,P21:P38))</f>
        <v>1320</v>
      </c>
      <c r="Q39" s="31">
        <f>(Q5-SUM(Q6,Q8,Q10,Q11,Q13,Q21:Q38))</f>
        <v>235</v>
      </c>
    </row>
    <row r="40" spans="1:18" s="35" customFormat="1" ht="14.85" customHeight="1">
      <c r="A40" s="32" t="s">
        <v>48</v>
      </c>
      <c r="B40" s="33"/>
      <c r="C40" s="34"/>
      <c r="D40" s="34"/>
      <c r="E40" s="34"/>
      <c r="F40" s="34"/>
      <c r="G40" s="34"/>
      <c r="H40" s="34"/>
    </row>
    <row r="41" spans="1:18" s="38" customFormat="1" ht="69" customHeight="1">
      <c r="A41" s="36" t="s">
        <v>49</v>
      </c>
      <c r="B41" s="36"/>
      <c r="C41" s="36"/>
      <c r="D41" s="36"/>
      <c r="E41" s="36"/>
      <c r="F41" s="36"/>
      <c r="G41" s="36"/>
      <c r="H41" s="36"/>
      <c r="I41" s="36"/>
      <c r="J41" s="36"/>
      <c r="K41" s="36"/>
      <c r="L41" s="36"/>
      <c r="M41" s="36"/>
      <c r="N41" s="36"/>
      <c r="O41" s="36"/>
      <c r="P41" s="36"/>
      <c r="Q41" s="36"/>
      <c r="R41" s="37"/>
    </row>
    <row r="42" spans="1:18" s="38" customFormat="1" ht="36.75" customHeight="1">
      <c r="A42" s="39"/>
      <c r="B42" s="39"/>
      <c r="C42" s="39"/>
      <c r="D42" s="39"/>
      <c r="E42" s="39"/>
      <c r="F42" s="39"/>
      <c r="G42" s="39"/>
      <c r="H42" s="39"/>
      <c r="I42" s="39"/>
      <c r="J42" s="39"/>
      <c r="K42" s="39"/>
      <c r="L42" s="39"/>
      <c r="M42" s="39"/>
      <c r="N42" s="39"/>
      <c r="O42" s="39"/>
      <c r="P42" s="39"/>
      <c r="Q42" s="39"/>
      <c r="R42" s="40"/>
    </row>
  </sheetData>
  <mergeCells count="10">
    <mergeCell ref="A41:Q41"/>
    <mergeCell ref="A42:Q42"/>
    <mergeCell ref="A1:Q1"/>
    <mergeCell ref="P2:Q2"/>
    <mergeCell ref="A3:A4"/>
    <mergeCell ref="C3:E3"/>
    <mergeCell ref="F3:H3"/>
    <mergeCell ref="I3:K3"/>
    <mergeCell ref="L3:N3"/>
    <mergeCell ref="O3:Q3"/>
  </mergeCells>
  <phoneticPr fontId="4" type="noConversion"/>
  <printOptions horizontalCentered="1" verticalCentered="1"/>
  <pageMargins left="0.39370078740157483" right="0.39370078740157483" top="0.74803149606299213" bottom="0.74803149606299213" header="0.31496062992125984" footer="0.31496062992125984"/>
  <pageSetup paperSize="9"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31"/>
  <sheetViews>
    <sheetView showGridLines="0" topLeftCell="A4" workbookViewId="0">
      <selection activeCell="T30" sqref="T30"/>
    </sheetView>
  </sheetViews>
  <sheetFormatPr defaultColWidth="8.875" defaultRowHeight="15.75"/>
  <cols>
    <col min="1" max="1" width="13.625" style="44" customWidth="1"/>
    <col min="2" max="14" width="8.125" style="42" customWidth="1"/>
    <col min="15" max="16384" width="8.875" style="42"/>
  </cols>
  <sheetData>
    <row r="1" spans="1:27" ht="20.100000000000001" customHeight="1">
      <c r="A1" s="41" t="s">
        <v>50</v>
      </c>
      <c r="B1" s="41"/>
      <c r="C1" s="41"/>
      <c r="D1" s="41"/>
      <c r="E1" s="41"/>
      <c r="F1" s="41"/>
      <c r="G1" s="41"/>
      <c r="H1" s="41"/>
      <c r="I1" s="41"/>
      <c r="J1" s="41"/>
      <c r="K1" s="41"/>
      <c r="L1" s="41"/>
      <c r="M1" s="41"/>
      <c r="N1" s="41"/>
      <c r="Y1" s="43"/>
    </row>
    <row r="2" spans="1:27" ht="14.1" customHeight="1">
      <c r="N2" s="45" t="s">
        <v>51</v>
      </c>
      <c r="Y2" s="46"/>
    </row>
    <row r="3" spans="1:27" ht="27.2" customHeight="1">
      <c r="A3" s="47"/>
      <c r="B3" s="48" t="s">
        <v>52</v>
      </c>
      <c r="C3" s="49"/>
      <c r="D3" s="49"/>
      <c r="E3" s="49"/>
      <c r="F3" s="49"/>
      <c r="G3" s="49"/>
      <c r="H3" s="49"/>
      <c r="I3" s="49"/>
      <c r="J3" s="49"/>
      <c r="K3" s="49"/>
      <c r="L3" s="49"/>
      <c r="M3" s="49"/>
      <c r="N3" s="49"/>
      <c r="Y3" s="46"/>
    </row>
    <row r="4" spans="1:27" ht="26.45" customHeight="1">
      <c r="A4" s="50"/>
      <c r="B4" s="51" t="s">
        <v>20</v>
      </c>
      <c r="C4" s="51" t="s">
        <v>53</v>
      </c>
      <c r="D4" s="52" t="s">
        <v>54</v>
      </c>
      <c r="E4" s="52"/>
      <c r="F4" s="52"/>
      <c r="G4" s="52"/>
      <c r="H4" s="52"/>
      <c r="I4" s="52"/>
      <c r="J4" s="52"/>
      <c r="K4" s="52"/>
      <c r="L4" s="51" t="s">
        <v>55</v>
      </c>
      <c r="M4" s="51" t="s">
        <v>56</v>
      </c>
      <c r="N4" s="53" t="s">
        <v>57</v>
      </c>
    </row>
    <row r="5" spans="1:27" ht="17.100000000000001" customHeight="1">
      <c r="A5" s="50"/>
      <c r="B5" s="54"/>
      <c r="C5" s="54"/>
      <c r="D5" s="55" t="s">
        <v>58</v>
      </c>
      <c r="E5" s="55" t="s">
        <v>59</v>
      </c>
      <c r="F5" s="55" t="s">
        <v>60</v>
      </c>
      <c r="G5" s="55" t="s">
        <v>61</v>
      </c>
      <c r="H5" s="55" t="s">
        <v>62</v>
      </c>
      <c r="I5" s="55" t="s">
        <v>63</v>
      </c>
      <c r="J5" s="55" t="s">
        <v>64</v>
      </c>
      <c r="K5" s="55" t="s">
        <v>65</v>
      </c>
      <c r="L5" s="54"/>
      <c r="M5" s="54"/>
      <c r="N5" s="56"/>
    </row>
    <row r="6" spans="1:27" ht="17.100000000000001" customHeight="1">
      <c r="A6" s="50"/>
      <c r="B6" s="54"/>
      <c r="C6" s="54"/>
      <c r="D6" s="57"/>
      <c r="E6" s="57"/>
      <c r="F6" s="57"/>
      <c r="G6" s="57"/>
      <c r="H6" s="57"/>
      <c r="I6" s="57"/>
      <c r="J6" s="57"/>
      <c r="K6" s="57"/>
      <c r="L6" s="54"/>
      <c r="M6" s="54"/>
      <c r="N6" s="56"/>
    </row>
    <row r="7" spans="1:27" ht="17.100000000000001" customHeight="1">
      <c r="A7" s="50"/>
      <c r="B7" s="54"/>
      <c r="C7" s="54"/>
      <c r="D7" s="57"/>
      <c r="E7" s="57"/>
      <c r="F7" s="57"/>
      <c r="G7" s="57"/>
      <c r="H7" s="57"/>
      <c r="I7" s="57"/>
      <c r="J7" s="57"/>
      <c r="K7" s="57"/>
      <c r="L7" s="54"/>
      <c r="M7" s="54"/>
      <c r="N7" s="56"/>
    </row>
    <row r="8" spans="1:27" ht="17.100000000000001" customHeight="1">
      <c r="A8" s="50"/>
      <c r="B8" s="54"/>
      <c r="C8" s="54"/>
      <c r="D8" s="57"/>
      <c r="E8" s="57"/>
      <c r="F8" s="57"/>
      <c r="G8" s="57"/>
      <c r="H8" s="57"/>
      <c r="I8" s="57"/>
      <c r="J8" s="57"/>
      <c r="K8" s="57"/>
      <c r="L8" s="54"/>
      <c r="M8" s="54"/>
      <c r="N8" s="56"/>
    </row>
    <row r="9" spans="1:27" ht="17.100000000000001" customHeight="1">
      <c r="A9" s="50"/>
      <c r="B9" s="54"/>
      <c r="C9" s="54"/>
      <c r="D9" s="57"/>
      <c r="E9" s="57"/>
      <c r="F9" s="57"/>
      <c r="G9" s="57"/>
      <c r="H9" s="57"/>
      <c r="I9" s="57"/>
      <c r="J9" s="57"/>
      <c r="K9" s="57"/>
      <c r="L9" s="54"/>
      <c r="M9" s="54"/>
      <c r="N9" s="56"/>
    </row>
    <row r="10" spans="1:27" ht="27.75" customHeight="1">
      <c r="A10" s="50"/>
      <c r="B10" s="58"/>
      <c r="C10" s="58"/>
      <c r="D10" s="59"/>
      <c r="E10" s="59"/>
      <c r="F10" s="59"/>
      <c r="G10" s="59"/>
      <c r="H10" s="59"/>
      <c r="I10" s="59"/>
      <c r="J10" s="59"/>
      <c r="K10" s="59"/>
      <c r="L10" s="58"/>
      <c r="M10" s="58"/>
      <c r="N10" s="60"/>
    </row>
    <row r="11" spans="1:27" ht="20.100000000000001" customHeight="1">
      <c r="A11" s="61" t="s">
        <v>66</v>
      </c>
      <c r="B11" s="62">
        <f>SUM(C11:N11)</f>
        <v>36294</v>
      </c>
      <c r="C11" s="63">
        <v>24</v>
      </c>
      <c r="D11" s="63">
        <v>19186</v>
      </c>
      <c r="E11" s="63">
        <v>6451</v>
      </c>
      <c r="F11" s="63">
        <v>3624</v>
      </c>
      <c r="G11" s="63">
        <v>1659</v>
      </c>
      <c r="H11" s="63">
        <v>352</v>
      </c>
      <c r="I11" s="63">
        <v>687</v>
      </c>
      <c r="J11" s="63">
        <v>130</v>
      </c>
      <c r="K11" s="63">
        <v>110</v>
      </c>
      <c r="L11" s="63">
        <v>3180</v>
      </c>
      <c r="M11" s="63">
        <v>891</v>
      </c>
      <c r="N11" s="64" t="s">
        <v>22</v>
      </c>
      <c r="P11" s="65"/>
      <c r="Q11" s="65"/>
      <c r="R11" s="65"/>
      <c r="S11" s="65"/>
      <c r="T11" s="65"/>
      <c r="U11" s="65"/>
      <c r="V11" s="65"/>
      <c r="W11" s="65"/>
      <c r="X11" s="65"/>
      <c r="Y11" s="65"/>
      <c r="Z11" s="65"/>
      <c r="AA11" s="65"/>
    </row>
    <row r="12" spans="1:27" ht="20.100000000000001" customHeight="1">
      <c r="A12" s="61" t="s">
        <v>67</v>
      </c>
      <c r="B12" s="62">
        <f>SUM(C12:N12)</f>
        <v>36161</v>
      </c>
      <c r="C12" s="63">
        <v>17</v>
      </c>
      <c r="D12" s="63">
        <v>18686</v>
      </c>
      <c r="E12" s="63">
        <v>6060</v>
      </c>
      <c r="F12" s="63">
        <v>4022</v>
      </c>
      <c r="G12" s="63">
        <v>1782</v>
      </c>
      <c r="H12" s="63">
        <v>328</v>
      </c>
      <c r="I12" s="63">
        <v>748</v>
      </c>
      <c r="J12" s="63">
        <v>125</v>
      </c>
      <c r="K12" s="63">
        <v>89</v>
      </c>
      <c r="L12" s="63">
        <v>3455</v>
      </c>
      <c r="M12" s="63">
        <v>848</v>
      </c>
      <c r="N12" s="64">
        <v>1</v>
      </c>
      <c r="P12" s="65"/>
      <c r="Q12" s="65"/>
      <c r="R12" s="65"/>
      <c r="S12" s="65"/>
      <c r="T12" s="65"/>
      <c r="U12" s="65"/>
      <c r="V12" s="65"/>
      <c r="W12" s="65"/>
      <c r="X12" s="65"/>
      <c r="Y12" s="65"/>
      <c r="Z12" s="65"/>
      <c r="AA12" s="65"/>
    </row>
    <row r="13" spans="1:27" ht="20.100000000000001" customHeight="1">
      <c r="A13" s="61" t="s">
        <v>68</v>
      </c>
      <c r="B13" s="62">
        <f>SUM(C13:N13)</f>
        <v>34771</v>
      </c>
      <c r="C13" s="63">
        <v>20</v>
      </c>
      <c r="D13" s="63">
        <v>17291</v>
      </c>
      <c r="E13" s="63">
        <v>5734</v>
      </c>
      <c r="F13" s="63">
        <v>4056</v>
      </c>
      <c r="G13" s="63">
        <v>1752</v>
      </c>
      <c r="H13" s="63">
        <v>359</v>
      </c>
      <c r="I13" s="63">
        <v>741</v>
      </c>
      <c r="J13" s="63">
        <v>112</v>
      </c>
      <c r="K13" s="63">
        <v>78</v>
      </c>
      <c r="L13" s="63">
        <v>3561</v>
      </c>
      <c r="M13" s="63">
        <v>1067</v>
      </c>
      <c r="N13" s="64" t="s">
        <v>22</v>
      </c>
      <c r="P13" s="65"/>
      <c r="Q13" s="65"/>
      <c r="R13" s="65"/>
      <c r="S13" s="65"/>
      <c r="T13" s="65"/>
      <c r="U13" s="65"/>
      <c r="V13" s="65"/>
      <c r="W13" s="65"/>
      <c r="X13" s="65"/>
      <c r="Y13" s="65"/>
      <c r="Z13" s="65"/>
      <c r="AA13" s="65"/>
    </row>
    <row r="14" spans="1:27" ht="20.100000000000001" customHeight="1">
      <c r="A14" s="61" t="s">
        <v>69</v>
      </c>
      <c r="B14" s="62">
        <f>SUM(C14:N14)</f>
        <v>32547</v>
      </c>
      <c r="C14" s="63">
        <v>34</v>
      </c>
      <c r="D14" s="63">
        <v>15536</v>
      </c>
      <c r="E14" s="63">
        <v>4784</v>
      </c>
      <c r="F14" s="63">
        <v>4209</v>
      </c>
      <c r="G14" s="63">
        <v>1994</v>
      </c>
      <c r="H14" s="63">
        <v>337</v>
      </c>
      <c r="I14" s="63">
        <v>748</v>
      </c>
      <c r="J14" s="63">
        <v>141</v>
      </c>
      <c r="K14" s="63">
        <v>103</v>
      </c>
      <c r="L14" s="63">
        <v>3624</v>
      </c>
      <c r="M14" s="63">
        <v>1036</v>
      </c>
      <c r="N14" s="64">
        <v>1</v>
      </c>
      <c r="P14" s="65"/>
      <c r="Q14" s="65"/>
      <c r="R14" s="65"/>
      <c r="S14" s="65"/>
      <c r="T14" s="65"/>
      <c r="U14" s="65"/>
      <c r="V14" s="65"/>
      <c r="W14" s="65"/>
      <c r="X14" s="65"/>
      <c r="Y14" s="65"/>
      <c r="Z14" s="65"/>
      <c r="AA14" s="65"/>
    </row>
    <row r="15" spans="1:27" ht="20.100000000000001" customHeight="1">
      <c r="A15" s="61" t="s">
        <v>70</v>
      </c>
      <c r="B15" s="62">
        <f>SUM(C15:N15)</f>
        <v>25221</v>
      </c>
      <c r="C15" s="63">
        <v>25</v>
      </c>
      <c r="D15" s="63">
        <v>10851</v>
      </c>
      <c r="E15" s="63">
        <v>2933</v>
      </c>
      <c r="F15" s="63">
        <v>4011</v>
      </c>
      <c r="G15" s="63">
        <v>1864</v>
      </c>
      <c r="H15" s="63">
        <v>388</v>
      </c>
      <c r="I15" s="63">
        <v>681</v>
      </c>
      <c r="J15" s="63">
        <v>112</v>
      </c>
      <c r="K15" s="63">
        <v>90</v>
      </c>
      <c r="L15" s="63">
        <v>3185</v>
      </c>
      <c r="M15" s="63">
        <v>1081</v>
      </c>
      <c r="N15" s="66" t="s">
        <v>71</v>
      </c>
      <c r="P15" s="65"/>
      <c r="Q15" s="65"/>
      <c r="R15" s="65"/>
      <c r="S15" s="65"/>
      <c r="T15" s="65"/>
      <c r="U15" s="65"/>
      <c r="V15" s="65"/>
      <c r="W15" s="65"/>
      <c r="X15" s="65"/>
      <c r="Y15" s="65"/>
      <c r="Z15" s="65"/>
      <c r="AA15" s="65"/>
    </row>
    <row r="16" spans="1:27" ht="27.2" customHeight="1">
      <c r="A16" s="47"/>
      <c r="B16" s="48" t="s">
        <v>72</v>
      </c>
      <c r="C16" s="49"/>
      <c r="D16" s="49"/>
      <c r="E16" s="49"/>
      <c r="F16" s="49"/>
      <c r="G16" s="49"/>
      <c r="H16" s="49"/>
      <c r="I16" s="49"/>
      <c r="J16" s="49"/>
      <c r="K16" s="49"/>
      <c r="L16" s="49"/>
      <c r="M16" s="49"/>
      <c r="N16" s="49"/>
    </row>
    <row r="17" spans="1:15" ht="26.45" customHeight="1">
      <c r="A17" s="50"/>
      <c r="B17" s="51" t="s">
        <v>20</v>
      </c>
      <c r="C17" s="51" t="s">
        <v>53</v>
      </c>
      <c r="D17" s="52" t="s">
        <v>54</v>
      </c>
      <c r="E17" s="52"/>
      <c r="F17" s="52"/>
      <c r="G17" s="52"/>
      <c r="H17" s="52"/>
      <c r="I17" s="52"/>
      <c r="J17" s="52"/>
      <c r="K17" s="52"/>
      <c r="L17" s="51" t="s">
        <v>55</v>
      </c>
      <c r="M17" s="51" t="s">
        <v>56</v>
      </c>
      <c r="N17" s="53" t="s">
        <v>73</v>
      </c>
    </row>
    <row r="18" spans="1:15" ht="17.100000000000001" customHeight="1">
      <c r="A18" s="50"/>
      <c r="B18" s="54"/>
      <c r="C18" s="54"/>
      <c r="D18" s="55" t="s">
        <v>58</v>
      </c>
      <c r="E18" s="55" t="s">
        <v>59</v>
      </c>
      <c r="F18" s="55" t="s">
        <v>60</v>
      </c>
      <c r="G18" s="55" t="s">
        <v>61</v>
      </c>
      <c r="H18" s="55" t="s">
        <v>62</v>
      </c>
      <c r="I18" s="55" t="s">
        <v>74</v>
      </c>
      <c r="J18" s="55" t="s">
        <v>75</v>
      </c>
      <c r="K18" s="55" t="s">
        <v>76</v>
      </c>
      <c r="L18" s="54"/>
      <c r="M18" s="54"/>
      <c r="N18" s="56"/>
    </row>
    <row r="19" spans="1:15" ht="17.100000000000001" customHeight="1">
      <c r="A19" s="50"/>
      <c r="B19" s="54"/>
      <c r="C19" s="54"/>
      <c r="D19" s="57"/>
      <c r="E19" s="57"/>
      <c r="F19" s="57"/>
      <c r="G19" s="57"/>
      <c r="H19" s="57"/>
      <c r="I19" s="57"/>
      <c r="J19" s="57"/>
      <c r="K19" s="57"/>
      <c r="L19" s="54"/>
      <c r="M19" s="54"/>
      <c r="N19" s="56"/>
    </row>
    <row r="20" spans="1:15" ht="17.100000000000001" customHeight="1">
      <c r="A20" s="50"/>
      <c r="B20" s="54"/>
      <c r="C20" s="54"/>
      <c r="D20" s="57"/>
      <c r="E20" s="57"/>
      <c r="F20" s="57"/>
      <c r="G20" s="57"/>
      <c r="H20" s="57"/>
      <c r="I20" s="57"/>
      <c r="J20" s="57"/>
      <c r="K20" s="57"/>
      <c r="L20" s="54"/>
      <c r="M20" s="54"/>
      <c r="N20" s="56"/>
    </row>
    <row r="21" spans="1:15" ht="17.100000000000001" customHeight="1">
      <c r="A21" s="50"/>
      <c r="B21" s="54"/>
      <c r="C21" s="54"/>
      <c r="D21" s="57"/>
      <c r="E21" s="57"/>
      <c r="F21" s="57"/>
      <c r="G21" s="57"/>
      <c r="H21" s="57"/>
      <c r="I21" s="57"/>
      <c r="J21" s="57"/>
      <c r="K21" s="57"/>
      <c r="L21" s="54"/>
      <c r="M21" s="54"/>
      <c r="N21" s="56"/>
    </row>
    <row r="22" spans="1:15" ht="17.100000000000001" customHeight="1">
      <c r="A22" s="50"/>
      <c r="B22" s="54"/>
      <c r="C22" s="54"/>
      <c r="D22" s="57"/>
      <c r="E22" s="57"/>
      <c r="F22" s="57"/>
      <c r="G22" s="57"/>
      <c r="H22" s="57"/>
      <c r="I22" s="57"/>
      <c r="J22" s="57"/>
      <c r="K22" s="57"/>
      <c r="L22" s="54"/>
      <c r="M22" s="54"/>
      <c r="N22" s="56"/>
    </row>
    <row r="23" spans="1:15" ht="27.75" customHeight="1">
      <c r="A23" s="50"/>
      <c r="B23" s="58"/>
      <c r="C23" s="58"/>
      <c r="D23" s="59"/>
      <c r="E23" s="59"/>
      <c r="F23" s="59"/>
      <c r="G23" s="59"/>
      <c r="H23" s="59"/>
      <c r="I23" s="59"/>
      <c r="J23" s="59"/>
      <c r="K23" s="59"/>
      <c r="L23" s="58"/>
      <c r="M23" s="58"/>
      <c r="N23" s="60"/>
    </row>
    <row r="24" spans="1:15" ht="20.100000000000001" customHeight="1">
      <c r="A24" s="67" t="s">
        <v>66</v>
      </c>
      <c r="B24" s="62">
        <f>SUM(C24:N24)</f>
        <v>56560</v>
      </c>
      <c r="C24" s="63">
        <v>1359</v>
      </c>
      <c r="D24" s="63">
        <v>4331</v>
      </c>
      <c r="E24" s="63">
        <v>3991</v>
      </c>
      <c r="F24" s="63">
        <v>10355</v>
      </c>
      <c r="G24" s="63">
        <v>7197</v>
      </c>
      <c r="H24" s="63">
        <v>5004</v>
      </c>
      <c r="I24" s="63">
        <v>6851</v>
      </c>
      <c r="J24" s="63">
        <v>7688</v>
      </c>
      <c r="K24" s="63">
        <v>9292</v>
      </c>
      <c r="L24" s="63">
        <v>341</v>
      </c>
      <c r="M24" s="63">
        <v>151</v>
      </c>
      <c r="N24" s="64" t="s">
        <v>22</v>
      </c>
    </row>
    <row r="25" spans="1:15" ht="20.100000000000001" customHeight="1">
      <c r="A25" s="67" t="s">
        <v>67</v>
      </c>
      <c r="B25" s="62">
        <f t="shared" ref="B25:B28" si="0">SUM(C25:N25)</f>
        <v>58059</v>
      </c>
      <c r="C25" s="63">
        <v>1342</v>
      </c>
      <c r="D25" s="63">
        <v>4170</v>
      </c>
      <c r="E25" s="63">
        <v>3878</v>
      </c>
      <c r="F25" s="63">
        <v>10846</v>
      </c>
      <c r="G25" s="63">
        <v>7716</v>
      </c>
      <c r="H25" s="63">
        <v>5260</v>
      </c>
      <c r="I25" s="63">
        <v>6932</v>
      </c>
      <c r="J25" s="63">
        <v>7817</v>
      </c>
      <c r="K25" s="63">
        <v>9649</v>
      </c>
      <c r="L25" s="63">
        <v>342</v>
      </c>
      <c r="M25" s="63">
        <v>107</v>
      </c>
      <c r="N25" s="64" t="s">
        <v>71</v>
      </c>
    </row>
    <row r="26" spans="1:15" ht="20.100000000000001" customHeight="1">
      <c r="A26" s="67" t="s">
        <v>68</v>
      </c>
      <c r="B26" s="62">
        <f t="shared" si="0"/>
        <v>56289</v>
      </c>
      <c r="C26" s="63">
        <v>1327</v>
      </c>
      <c r="D26" s="63">
        <v>3797</v>
      </c>
      <c r="E26" s="63">
        <v>3485</v>
      </c>
      <c r="F26" s="63">
        <v>10101</v>
      </c>
      <c r="G26" s="63">
        <v>7800</v>
      </c>
      <c r="H26" s="63">
        <v>5353</v>
      </c>
      <c r="I26" s="63">
        <v>6781</v>
      </c>
      <c r="J26" s="63">
        <v>7375</v>
      </c>
      <c r="K26" s="63">
        <v>9660</v>
      </c>
      <c r="L26" s="63">
        <v>380</v>
      </c>
      <c r="M26" s="63">
        <v>230</v>
      </c>
      <c r="N26" s="64" t="s">
        <v>71</v>
      </c>
    </row>
    <row r="27" spans="1:15" ht="20.100000000000001" customHeight="1">
      <c r="A27" s="67" t="s">
        <v>69</v>
      </c>
      <c r="B27" s="62">
        <f t="shared" si="0"/>
        <v>53493</v>
      </c>
      <c r="C27" s="63">
        <v>1219</v>
      </c>
      <c r="D27" s="63">
        <v>3500</v>
      </c>
      <c r="E27" s="63">
        <v>3103</v>
      </c>
      <c r="F27" s="63">
        <v>9079</v>
      </c>
      <c r="G27" s="63">
        <v>7365</v>
      </c>
      <c r="H27" s="63">
        <v>5270</v>
      </c>
      <c r="I27" s="63">
        <v>6706</v>
      </c>
      <c r="J27" s="63">
        <v>7156</v>
      </c>
      <c r="K27" s="63">
        <v>9628</v>
      </c>
      <c r="L27" s="63">
        <v>340</v>
      </c>
      <c r="M27" s="63">
        <v>127</v>
      </c>
      <c r="N27" s="64" t="s">
        <v>71</v>
      </c>
    </row>
    <row r="28" spans="1:15" ht="20.100000000000001" customHeight="1">
      <c r="A28" s="68" t="s">
        <v>70</v>
      </c>
      <c r="B28" s="69">
        <f t="shared" si="0"/>
        <v>47783</v>
      </c>
      <c r="C28" s="70">
        <v>1109</v>
      </c>
      <c r="D28" s="70">
        <v>2986</v>
      </c>
      <c r="E28" s="70">
        <v>2179</v>
      </c>
      <c r="F28" s="70">
        <v>7010</v>
      </c>
      <c r="G28" s="70">
        <v>6466</v>
      </c>
      <c r="H28" s="70">
        <v>4844</v>
      </c>
      <c r="I28" s="70">
        <v>6530</v>
      </c>
      <c r="J28" s="70">
        <v>6759</v>
      </c>
      <c r="K28" s="70">
        <v>9375</v>
      </c>
      <c r="L28" s="70">
        <v>355</v>
      </c>
      <c r="M28" s="70">
        <v>170</v>
      </c>
      <c r="N28" s="66" t="s">
        <v>77</v>
      </c>
    </row>
    <row r="29" spans="1:15" ht="13.5" customHeight="1">
      <c r="A29" s="71" t="s">
        <v>78</v>
      </c>
      <c r="B29" s="44"/>
      <c r="C29" s="45"/>
      <c r="D29" s="45"/>
      <c r="E29" s="45"/>
      <c r="F29" s="45"/>
      <c r="G29" s="72"/>
      <c r="H29" s="72"/>
      <c r="I29" s="45"/>
    </row>
    <row r="30" spans="1:15" ht="46.5" customHeight="1">
      <c r="A30" s="73" t="s">
        <v>79</v>
      </c>
      <c r="B30" s="73"/>
      <c r="C30" s="73"/>
      <c r="D30" s="73"/>
      <c r="E30" s="73"/>
      <c r="F30" s="73"/>
      <c r="G30" s="73"/>
      <c r="H30" s="73"/>
      <c r="I30" s="73"/>
      <c r="J30" s="73"/>
      <c r="K30" s="73"/>
      <c r="L30" s="73"/>
      <c r="M30" s="73"/>
      <c r="N30" s="73"/>
      <c r="O30" s="74"/>
    </row>
    <row r="31" spans="1:15" ht="14.1" customHeight="1">
      <c r="A31" s="75" t="s">
        <v>80</v>
      </c>
      <c r="B31" s="75"/>
      <c r="C31" s="75"/>
      <c r="D31" s="75"/>
      <c r="E31" s="75"/>
      <c r="F31" s="75"/>
      <c r="G31" s="75"/>
      <c r="H31" s="75"/>
      <c r="I31" s="75"/>
      <c r="J31" s="75"/>
      <c r="K31" s="75"/>
      <c r="L31" s="75"/>
      <c r="M31" s="75"/>
      <c r="N31" s="75"/>
      <c r="O31" s="74"/>
    </row>
  </sheetData>
  <mergeCells count="35">
    <mergeCell ref="K18:K23"/>
    <mergeCell ref="A30:N30"/>
    <mergeCell ref="A31:N31"/>
    <mergeCell ref="E18:E23"/>
    <mergeCell ref="F18:F23"/>
    <mergeCell ref="G18:G23"/>
    <mergeCell ref="H18:H23"/>
    <mergeCell ref="I18:I23"/>
    <mergeCell ref="J18:J23"/>
    <mergeCell ref="K5:K10"/>
    <mergeCell ref="A16:A23"/>
    <mergeCell ref="B16:N16"/>
    <mergeCell ref="B17:B23"/>
    <mergeCell ref="C17:C23"/>
    <mergeCell ref="D17:K17"/>
    <mergeCell ref="L17:L23"/>
    <mergeCell ref="M17:M23"/>
    <mergeCell ref="N17:N23"/>
    <mergeCell ref="D18:D23"/>
    <mergeCell ref="E5:E10"/>
    <mergeCell ref="F5:F10"/>
    <mergeCell ref="G5:G10"/>
    <mergeCell ref="H5:H10"/>
    <mergeCell ref="I5:I10"/>
    <mergeCell ref="J5:J10"/>
    <mergeCell ref="A1:N1"/>
    <mergeCell ref="A3:A10"/>
    <mergeCell ref="B3:N3"/>
    <mergeCell ref="B4:B10"/>
    <mergeCell ref="C4:C10"/>
    <mergeCell ref="D4:K4"/>
    <mergeCell ref="L4:L10"/>
    <mergeCell ref="M4:M10"/>
    <mergeCell ref="N4:N10"/>
    <mergeCell ref="D5:D10"/>
  </mergeCells>
  <phoneticPr fontId="7" type="noConversion"/>
  <printOptions horizontalCentered="1" verticalCentered="1"/>
  <pageMargins left="0.39370078740157483" right="0.39370078740157483" top="0.74803149606299213" bottom="0.74803149606299213" header="0.31496062992125984" footer="0.31496062992125984"/>
  <pageSetup paperSize="11" scale="60" orientation="landscape" r:id="rId1"/>
  <headerFooter differentOddEven="1" scaleWithDoc="0">
    <oddHeader>&amp;L&amp;"Times New Roman,標準"&amp;8 107&amp;"標楷體,標準"年犯罪狀況及其分析</oddHeader>
    <evenHeader>&amp;R&amp;"標楷體,標準"&amp;8第二篇　犯罪之處理</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2-4-6</vt:lpstr>
      <vt:lpstr>2-4-7</vt:lpstr>
      <vt:lpstr>'2-4-6'!Print_Area</vt:lpstr>
      <vt:lpstr>'2-4-7'!Print_Area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蔡宜家</dc:creator>
  <cp:lastModifiedBy>蔡宜家</cp:lastModifiedBy>
  <dcterms:created xsi:type="dcterms:W3CDTF">2022-12-07T02:02:44Z</dcterms:created>
  <dcterms:modified xsi:type="dcterms:W3CDTF">2022-12-07T02:03:46Z</dcterms:modified>
</cp:coreProperties>
</file>